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v.lazarenko\Desktop\прайс неметалл\апрель 2021\"/>
    </mc:Choice>
  </mc:AlternateContent>
  <bookViews>
    <workbookView xWindow="-30" yWindow="135" windowWidth="27930" windowHeight="6180"/>
  </bookViews>
  <sheets>
    <sheet name="Прайс" sheetId="2" r:id="rId1"/>
  </sheets>
  <definedNames>
    <definedName name="_xlnm._FilterDatabase" localSheetId="0" hidden="1">Прайс!$A$16:$L$73</definedName>
  </definedNames>
  <calcPr calcId="162913"/>
</workbook>
</file>

<file path=xl/calcChain.xml><?xml version="1.0" encoding="utf-8"?>
<calcChain xmlns="http://schemas.openxmlformats.org/spreadsheetml/2006/main">
  <c r="H18" i="2" l="1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17" i="2"/>
</calcChain>
</file>

<file path=xl/sharedStrings.xml><?xml version="1.0" encoding="utf-8"?>
<sst xmlns="http://schemas.openxmlformats.org/spreadsheetml/2006/main" count="251" uniqueCount="190">
  <si>
    <t>№ п/п</t>
  </si>
  <si>
    <t>Наименование ТМЦ</t>
  </si>
  <si>
    <t>Утверждаю:</t>
  </si>
  <si>
    <t>Примечание:</t>
  </si>
  <si>
    <t>1. Цены установлены в соответствии c "ИHKOTEPMC-2010" на условиях "EXW-KOMБИHAT".</t>
  </si>
  <si>
    <t>2. Условие оплаты: предоплата.</t>
  </si>
  <si>
    <t>Единицы измерения</t>
  </si>
  <si>
    <t>Стоимость позиции, грн без НДС</t>
  </si>
  <si>
    <t>3. ТМЦ отгружается без сертификатов качества.</t>
  </si>
  <si>
    <t>Номенклатурный номер MDG</t>
  </si>
  <si>
    <t>Цена реализации без НДС, грн/ед изм</t>
  </si>
  <si>
    <t>Кол-во</t>
  </si>
  <si>
    <t>В случае Вашей заинтересованности  в приобретении каких-либо представленных видов запасов, просим присылать коммерческие предложения  в адрес нашего предприятия на имя начальника отдела управления запасами Доли Дмитрия Сергеевича на следующие адреса: Швеца Александра Юрьевича e-mail: a.yu.shvets@metinvestholding.com т.(0629)56-32-95;   Лазаренко Оксаны Валериевны e-mail : o.v.lazarenko@metinvestholding.com т. (0629) 56-35-65</t>
  </si>
  <si>
    <t>Флажок настольный Рэд Групп</t>
  </si>
  <si>
    <t>Вставка маркировочная DKC 140/30</t>
  </si>
  <si>
    <t>МеталлорукавРНВД331.12.00.Н-1/Н-1.65х2.0</t>
  </si>
  <si>
    <t>Мундштук Донмет 337УМ КС 606/525</t>
  </si>
  <si>
    <t>Смесь нефтепрод.отработ.очищ.</t>
  </si>
  <si>
    <t>Смола Sika Sikafloor-161</t>
  </si>
  <si>
    <t>Диафрагма пневм. Festo RAF04FS2S-NR</t>
  </si>
  <si>
    <t>Испаритель WTT WP AE5 60 PHA0008841</t>
  </si>
  <si>
    <t>Насос шестеренный НШ 25М-4</t>
  </si>
  <si>
    <t>Ниппель двусторонний 961.001.00</t>
  </si>
  <si>
    <t>Питатель КТПВ-524</t>
  </si>
  <si>
    <t>Подставка под флажок пластмас.d50</t>
  </si>
  <si>
    <t>Профиль перфорированный Z32х40/2 У3</t>
  </si>
  <si>
    <t>Пружина ЭО-5122.09.06.002-2</t>
  </si>
  <si>
    <t>Сопло свар.горелки Abicor Binzel RF-122G</t>
  </si>
  <si>
    <t>Подкладка 1КБ65</t>
  </si>
  <si>
    <t>Рукав НВ Б-2-125-0.5 ГОСТ 5398-76</t>
  </si>
  <si>
    <t>Рукав НВ В-2-150-5 ГОСТ 5398-76</t>
  </si>
  <si>
    <t>Фланец 1-300-16 25</t>
  </si>
  <si>
    <t>Прокладка ОП-356-02 ДСТУ 2805-94</t>
  </si>
  <si>
    <t>Нагреватель ТЭН 100-А-13/3.5-П-220</t>
  </si>
  <si>
    <t>Лента тормозная ЭМ-1 10х120</t>
  </si>
  <si>
    <t>Генератор огнетушащего аэрозоля АГС-8/2</t>
  </si>
  <si>
    <t>Маслоуловитель СДС17-94-10 10000 3000</t>
  </si>
  <si>
    <t>Удочка для пистолета 12.04.0000.00</t>
  </si>
  <si>
    <t>Конденсатор К50-35 22мкФ 400В</t>
  </si>
  <si>
    <t>Угольник 90-1-20</t>
  </si>
  <si>
    <t>Рамка двухместная DKC 75012W</t>
  </si>
  <si>
    <t>Реактор DO17995 СasK40829</t>
  </si>
  <si>
    <t>Рамка для надписи 2/10</t>
  </si>
  <si>
    <t>Рамка маркировочная Krone 6089 2 015-01</t>
  </si>
  <si>
    <t>Рамка универсальная DKC F00011 63х77</t>
  </si>
  <si>
    <t>Рамка одинарная 10SX</t>
  </si>
  <si>
    <t>Распределитель гидрав. ВЕ10.64 В110</t>
  </si>
  <si>
    <t>Рассекатель кислородный 04-00-00С</t>
  </si>
  <si>
    <t>Резак газовый 508.000.01</t>
  </si>
  <si>
    <t>Рукоятка сдвоенная Karcher 2.863-036.0</t>
  </si>
  <si>
    <t>Горелка газовая Bentone BG 400/2</t>
  </si>
  <si>
    <t>Заглушка ПВХ d315</t>
  </si>
  <si>
    <t>Инжектор резака И-5 24383.000.07</t>
  </si>
  <si>
    <t>Насос 51а-1106010</t>
  </si>
  <si>
    <t>Насос UPS 50/30E</t>
  </si>
  <si>
    <t>Ножки регулируемые Krone V-ZB-SF</t>
  </si>
  <si>
    <t>Насос центробежный К80-50-200</t>
  </si>
  <si>
    <t>Насос шестеренный НШ 25 УК 3</t>
  </si>
  <si>
    <t>Ниппель резака 330.003.00</t>
  </si>
  <si>
    <t>Ороситель ДВ-10</t>
  </si>
  <si>
    <t>Палочки котоновые для чистки ОРТ-25123 5</t>
  </si>
  <si>
    <t>Палочки котоновые для чистки ОРТ-25184 5</t>
  </si>
  <si>
    <t>Полоса Лайон В 20х16х2500</t>
  </si>
  <si>
    <t>Полоса маркир.PhoenixContact ZB5 1050004</t>
  </si>
  <si>
    <t>Сопло подогревающее 170.005.00</t>
  </si>
  <si>
    <t>Спринклер струйный Tyco ELO-231B</t>
  </si>
  <si>
    <t>ШТ</t>
  </si>
  <si>
    <t>КГ</t>
  </si>
  <si>
    <t>28.12.148000.00157</t>
  </si>
  <si>
    <t>28.14.200000.00235</t>
  </si>
  <si>
    <t>22.19.732300.04134</t>
  </si>
  <si>
    <t>28.13.310000.01504</t>
  </si>
  <si>
    <t>28.14.139000.01169</t>
  </si>
  <si>
    <t>28.14.139000.01379</t>
  </si>
  <si>
    <t>22.19.732300.02496</t>
  </si>
  <si>
    <t>22.19.732300.02497</t>
  </si>
  <si>
    <t>22.19.732300.03982</t>
  </si>
  <si>
    <t>22.19.732300.04576</t>
  </si>
  <si>
    <t>22.19.732300.04929</t>
  </si>
  <si>
    <t>22.19.732300.04930</t>
  </si>
  <si>
    <t>22.19.732300.04931</t>
  </si>
  <si>
    <t>22.19.734900.00118</t>
  </si>
  <si>
    <t>22.19.734900.00225</t>
  </si>
  <si>
    <t>22.19.734900.00247</t>
  </si>
  <si>
    <t>22.19.734900.00261</t>
  </si>
  <si>
    <t>22.19.734900.00266</t>
  </si>
  <si>
    <t>22.19.734900.00522</t>
  </si>
  <si>
    <t>22.19.732300.01332</t>
  </si>
  <si>
    <t>22.19.732300.03343</t>
  </si>
  <si>
    <t>22.19.732300.03345</t>
  </si>
  <si>
    <t>22.19.732300.05000</t>
  </si>
  <si>
    <t>22.19.734900.00278</t>
  </si>
  <si>
    <t>22.19.734900.00288</t>
  </si>
  <si>
    <t>22.19.734900.00420</t>
  </si>
  <si>
    <t>22.19.734900.00424</t>
  </si>
  <si>
    <t>22.19.734900.00445</t>
  </si>
  <si>
    <t>22.19.734900.00461</t>
  </si>
  <si>
    <t>22.19.734900.00472</t>
  </si>
  <si>
    <t>22.19.734900.00477</t>
  </si>
  <si>
    <t>22.19.734900.00497</t>
  </si>
  <si>
    <t>22.19.734900.00640</t>
  </si>
  <si>
    <t>22.19.732300.04577</t>
  </si>
  <si>
    <t>28.12.148000.00249</t>
  </si>
  <si>
    <t>28.12.148000.00276</t>
  </si>
  <si>
    <t>28.14.139000.00796</t>
  </si>
  <si>
    <t>28.14.139000.01528</t>
  </si>
  <si>
    <t>28.14.139000.01374</t>
  </si>
  <si>
    <t>22.19.732300.04135</t>
  </si>
  <si>
    <t>22.19.732300.05001</t>
  </si>
  <si>
    <t>23.99.110000.00112</t>
  </si>
  <si>
    <t>23.99.197000.00072</t>
  </si>
  <si>
    <t>23.99.197000.00080</t>
  </si>
  <si>
    <t>28.14.139000.01007</t>
  </si>
  <si>
    <t>28.14.139000.01301</t>
  </si>
  <si>
    <t>22.19.732300.02221</t>
  </si>
  <si>
    <t>28.14.139000.02607</t>
  </si>
  <si>
    <t>28.14.139000.01247</t>
  </si>
  <si>
    <t>28.14.111000.00501</t>
  </si>
  <si>
    <t>28.14.111000.00671</t>
  </si>
  <si>
    <t>28.14.111000.00706</t>
  </si>
  <si>
    <t>27.11.610000.00539</t>
  </si>
  <si>
    <t>27.51.153000.00182</t>
  </si>
  <si>
    <t>28.12.145000.00444</t>
  </si>
  <si>
    <t>22.19.732300.03364</t>
  </si>
  <si>
    <t>Клапан пневматический 006.300.00</t>
  </si>
  <si>
    <t>Дюза к терм. вентилю Alco TIO-001</t>
  </si>
  <si>
    <t>Уплотнение торцевое M115.G8.020-Q2Q2VGF</t>
  </si>
  <si>
    <t>Уплотнение 212.N4.025.632KK W 113 035</t>
  </si>
  <si>
    <t>Клапан АРС14.020.16.1 Dn20Pn16 фл.КОФКМЧ</t>
  </si>
  <si>
    <t>Клапан пневматический обратный П-О 16-2</t>
  </si>
  <si>
    <t>Манжета 460х500-1 ГОСТ 22704-77</t>
  </si>
  <si>
    <t>Манжета 500х540-1 ГОСТ 22704-77</t>
  </si>
  <si>
    <t>Манжета 35х64 ГОСТ 22704-77</t>
  </si>
  <si>
    <t>Манжета 2-80-3 ГОСТ 6678-72</t>
  </si>
  <si>
    <t>Манжет уплотнительный 14896-84</t>
  </si>
  <si>
    <t>Манжет уплотнительный 8752-79</t>
  </si>
  <si>
    <t>Манжет уплотнительный 14.1708238-01</t>
  </si>
  <si>
    <t>Манжета армир.1.1-58х82-1 DIN 3760</t>
  </si>
  <si>
    <t>Манжета армир.115х140х12 DIN 3760</t>
  </si>
  <si>
    <t>Манжета армир.1-320-3 DIN 3760</t>
  </si>
  <si>
    <t>Манжета армир.150х170х15 DIN 3760</t>
  </si>
  <si>
    <t>Манжета армир.160х180 DIN 3760</t>
  </si>
  <si>
    <t>Манжета А 200х230х15 DIN 3760</t>
  </si>
  <si>
    <t>Манжета резиновая 210х250 ГОСТ 6969-54</t>
  </si>
  <si>
    <t>Манжета опорного катка 700-40-5378</t>
  </si>
  <si>
    <t>Манжета коробки передач 14.1701230-01</t>
  </si>
  <si>
    <t>Манжета уплотнительная 236-1111186</t>
  </si>
  <si>
    <t>Манжета армир.180х14х3.5 Ecorubber II</t>
  </si>
  <si>
    <t>Манжета армир.190х225 DIN 3760</t>
  </si>
  <si>
    <t>Манжета армир.40х80 DIN 3760</t>
  </si>
  <si>
    <t>Манжета армир.42х58 DIN 3760</t>
  </si>
  <si>
    <t>Манжета армир.50х90 DIN 3760</t>
  </si>
  <si>
    <t>Манжета армир.63х83 DIN 3760</t>
  </si>
  <si>
    <t>Манжета армир.70х92 DIN 3760</t>
  </si>
  <si>
    <t>Манжета армир.75х110 DIN 3760</t>
  </si>
  <si>
    <t>Манжета армир.95х130 DIN 3760</t>
  </si>
  <si>
    <t>Манжета Р 6 NBR 85 65Х75.6Х7 DIN3761</t>
  </si>
  <si>
    <t>Манжета 28х38х7 NBR 90 DIN 3760</t>
  </si>
  <si>
    <t>Клапан ASV-M Dn25 Pn16 муфт.</t>
  </si>
  <si>
    <t>Клапан ASV-M Dn15 Pn16 муфт.</t>
  </si>
  <si>
    <t>Клапан терморегулятора прямой RTD-N-15</t>
  </si>
  <si>
    <t>Клапан регулирующий РК-1М ДП50</t>
  </si>
  <si>
    <t>Клапан огнезадерживающий КПУ-1М-315х400</t>
  </si>
  <si>
    <t>Уплотнение торцевое W 052028-020</t>
  </si>
  <si>
    <t>Набор уплотнений 210-1701230</t>
  </si>
  <si>
    <t>Набивка сквозн.плетен.АП-31 5х5</t>
  </si>
  <si>
    <t>Набивка графит.Grefseal НГС-СИ1 8х8</t>
  </si>
  <si>
    <t>Набивка сквозн.плетен.МС-101-С 12х12</t>
  </si>
  <si>
    <t>Клапан Barberi S.R.L.Y47 Dn15 Pn10 муфт.</t>
  </si>
  <si>
    <t>Клапан SYR 1915 Dn20 Pn25 муфт.</t>
  </si>
  <si>
    <t>Уплотнитель 5337-1109344</t>
  </si>
  <si>
    <t>Клапан обратный Клара-150х150</t>
  </si>
  <si>
    <t>Дроссель-клапан ДКСп 400х400 с.1.494-39</t>
  </si>
  <si>
    <t>Клапан обрат.16ч42р Dn50 Pn2.5 флан.</t>
  </si>
  <si>
    <t>Клапан 15с65п Dn20 Pn16 флан.</t>
  </si>
  <si>
    <t>Клапан обрат.16б1бк Dn15 Pn16 муфт.</t>
  </si>
  <si>
    <t>Уплотнение эл-двиг. СТД-10000-2УХЛ4</t>
  </si>
  <si>
    <t>Блок вентиляторов REC-RMFT150B</t>
  </si>
  <si>
    <t>Клапан обратный КОГ 950.000.07</t>
  </si>
  <si>
    <t>Манжета коленчатого вала 2108-1005160</t>
  </si>
  <si>
    <t>Директор по сбыту</t>
  </si>
  <si>
    <t>ЧАО "ММК ИМ ИЛЬИЧА"</t>
  </si>
  <si>
    <t>_______________     С.А. Парамонов</t>
  </si>
  <si>
    <t>Начальник отдела управления запасами</t>
  </si>
  <si>
    <t xml:space="preserve">ЧАО "ММК им. Ильича"      </t>
  </si>
  <si>
    <t xml:space="preserve">   Д.С. Доля</t>
  </si>
  <si>
    <t xml:space="preserve">Директор финансовый ЧАО "ММК им. Ильича"                                                                                    
</t>
  </si>
  <si>
    <t>С.В. Кореницын</t>
  </si>
  <si>
    <t>«___»_____________2021г.</t>
  </si>
  <si>
    <t>Базовые цены на НВИ- запорное оборудование  ЧАО "Мариупольский металлургический комбинат им. Ильича" с 01.04.2021г.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</si>
</sst>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Roman"/>
      <family val="1"/>
    </font>
    <font>
      <sz val="18"/>
      <color theme="1"/>
      <name val="Calibri"/>
      <family val="2"/>
      <charset val="204"/>
      <scheme val="minor"/>
    </font>
    <font>
      <b/>
      <sz val="20"/>
      <color theme="1"/>
      <name val="Times Roman"/>
      <family val="1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Times Roman"/>
      <family val="1"/>
    </font>
    <font>
      <sz val="24"/>
      <color theme="1"/>
      <name val="Calibri"/>
      <family val="2"/>
      <charset val="204"/>
      <scheme val="minor"/>
    </font>
    <font>
      <b/>
      <sz val="16"/>
      <color rgb="FFFFFFFF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4"/>
      <color theme="1"/>
      <name val="Times Roman"/>
      <charset val="204"/>
    </font>
    <font>
      <b/>
      <sz val="22"/>
      <color theme="1"/>
      <name val="Times Roman"/>
      <family val="1"/>
    </font>
    <font>
      <sz val="11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6" fillId="0" borderId="0" applyFont="0" applyFill="0" applyBorder="0" applyAlignment="0" applyProtection="0"/>
  </cellStyleXfs>
  <cellXfs count="56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Fill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" fontId="0" fillId="0" borderId="0" xfId="0" applyNumberFormat="1"/>
    <xf numFmtId="1" fontId="0" fillId="0" borderId="0" xfId="0" applyNumberFormat="1" applyFill="1"/>
    <xf numFmtId="0" fontId="5" fillId="0" borderId="0" xfId="0" applyFont="1"/>
    <xf numFmtId="1" fontId="5" fillId="0" borderId="0" xfId="0" applyNumberFormat="1" applyFont="1"/>
    <xf numFmtId="4" fontId="5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" fontId="0" fillId="0" borderId="0" xfId="0" applyNumberForma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3" fillId="0" borderId="0" xfId="0" applyFont="1"/>
    <xf numFmtId="0" fontId="9" fillId="0" borderId="0" xfId="0" applyFont="1"/>
    <xf numFmtId="0" fontId="14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13" fillId="0" borderId="1" xfId="2" applyFont="1" applyFill="1" applyBorder="1" applyAlignment="1">
      <alignment horizontal="center" vertical="center"/>
    </xf>
    <xf numFmtId="164" fontId="9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164" fontId="13" fillId="0" borderId="0" xfId="2" applyFont="1" applyFill="1" applyBorder="1" applyAlignment="1">
      <alignment horizontal="center" vertical="center"/>
    </xf>
    <xf numFmtId="164" fontId="9" fillId="0" borderId="0" xfId="2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9" fillId="0" borderId="1" xfId="0" applyFont="1" applyFill="1" applyBorder="1" applyAlignment="1">
      <alignment vertical="top"/>
    </xf>
    <xf numFmtId="1" fontId="17" fillId="0" borderId="0" xfId="0" applyNumberFormat="1" applyFont="1"/>
    <xf numFmtId="0" fontId="17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1" fontId="12" fillId="2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/>
    </xf>
    <xf numFmtId="1" fontId="17" fillId="0" borderId="0" xfId="0" applyNumberFormat="1" applyFont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tabSelected="1" view="pageBreakPreview" zoomScale="60" zoomScaleNormal="100" workbookViewId="0">
      <selection activeCell="W15" sqref="W15"/>
    </sheetView>
  </sheetViews>
  <sheetFormatPr defaultRowHeight="15"/>
  <cols>
    <col min="1" max="1" width="11.28515625" style="6" customWidth="1"/>
    <col min="2" max="2" width="28.7109375" style="6" customWidth="1"/>
    <col min="3" max="3" width="32.42578125" style="6" hidden="1" customWidth="1"/>
    <col min="4" max="4" width="105.42578125" style="6" customWidth="1"/>
    <col min="5" max="5" width="18.42578125" style="6" customWidth="1"/>
    <col min="6" max="6" width="19.28515625" style="6" customWidth="1"/>
    <col min="7" max="7" width="20.7109375" style="6" customWidth="1"/>
    <col min="8" max="8" width="24" style="1" customWidth="1"/>
  </cols>
  <sheetData>
    <row r="1" spans="1:8" ht="52.5" customHeight="1"/>
    <row r="2" spans="1:8" ht="31.5">
      <c r="D2" s="7"/>
      <c r="E2" s="26" t="s">
        <v>2</v>
      </c>
      <c r="F2" s="26"/>
      <c r="G2" s="26"/>
      <c r="H2" s="18"/>
    </row>
    <row r="3" spans="1:8" ht="31.5">
      <c r="D3" s="7"/>
      <c r="E3" s="26" t="s">
        <v>180</v>
      </c>
      <c r="F3" s="26"/>
      <c r="G3" s="26"/>
      <c r="H3" s="18"/>
    </row>
    <row r="4" spans="1:8" ht="31.5">
      <c r="D4" s="7"/>
      <c r="E4" s="26" t="s">
        <v>181</v>
      </c>
      <c r="F4" s="26"/>
      <c r="G4" s="26"/>
      <c r="H4" s="18"/>
    </row>
    <row r="5" spans="1:8" ht="30">
      <c r="D5" s="8"/>
      <c r="E5" s="26" t="s">
        <v>182</v>
      </c>
      <c r="F5" s="26"/>
      <c r="G5" s="26"/>
      <c r="H5" s="27"/>
    </row>
    <row r="6" spans="1:8" ht="30">
      <c r="D6" s="8"/>
      <c r="E6" s="26"/>
      <c r="F6" s="26"/>
      <c r="G6" s="26"/>
      <c r="H6" s="27"/>
    </row>
    <row r="7" spans="1:8" ht="31.5">
      <c r="D7" s="9"/>
      <c r="E7" s="17" t="s">
        <v>188</v>
      </c>
      <c r="F7" s="18"/>
      <c r="G7" s="18"/>
      <c r="H7" s="18"/>
    </row>
    <row r="8" spans="1:8" ht="31.5">
      <c r="D8" s="9"/>
      <c r="E8" s="17"/>
      <c r="F8" s="18"/>
      <c r="G8" s="18"/>
      <c r="H8" s="6"/>
    </row>
    <row r="9" spans="1:8">
      <c r="A9" s="44" t="s">
        <v>189</v>
      </c>
      <c r="B9" s="44"/>
      <c r="C9" s="44"/>
      <c r="D9" s="44"/>
      <c r="E9" s="44"/>
      <c r="F9" s="44"/>
      <c r="G9" s="44"/>
      <c r="H9" s="44"/>
    </row>
    <row r="10" spans="1:8">
      <c r="A10" s="44"/>
      <c r="B10" s="44"/>
      <c r="C10" s="44"/>
      <c r="D10" s="44"/>
      <c r="E10" s="44"/>
      <c r="F10" s="44"/>
      <c r="G10" s="44"/>
      <c r="H10" s="44"/>
    </row>
    <row r="11" spans="1:8">
      <c r="A11" s="44"/>
      <c r="B11" s="44"/>
      <c r="C11" s="44"/>
      <c r="D11" s="44"/>
      <c r="E11" s="44"/>
      <c r="F11" s="44"/>
      <c r="G11" s="44"/>
      <c r="H11" s="44"/>
    </row>
    <row r="12" spans="1:8" ht="23.25" customHeight="1">
      <c r="A12" s="44"/>
      <c r="B12" s="44"/>
      <c r="C12" s="44"/>
      <c r="D12" s="44"/>
      <c r="E12" s="44"/>
      <c r="F12" s="44"/>
      <c r="G12" s="44"/>
      <c r="H12" s="44"/>
    </row>
    <row r="13" spans="1:8" ht="23.25" customHeight="1">
      <c r="A13" s="30"/>
      <c r="B13" s="30"/>
      <c r="C13" s="30"/>
      <c r="D13" s="30"/>
      <c r="E13" s="30"/>
      <c r="F13" s="30"/>
      <c r="G13" s="30"/>
      <c r="H13" s="30"/>
    </row>
    <row r="14" spans="1:8" ht="15" customHeight="1">
      <c r="A14" s="45" t="s">
        <v>0</v>
      </c>
      <c r="B14" s="45" t="s">
        <v>9</v>
      </c>
      <c r="C14" s="23"/>
      <c r="D14" s="46" t="s">
        <v>1</v>
      </c>
      <c r="E14" s="45" t="s">
        <v>6</v>
      </c>
      <c r="F14" s="45" t="s">
        <v>11</v>
      </c>
      <c r="G14" s="48" t="s">
        <v>10</v>
      </c>
      <c r="H14" s="49" t="s">
        <v>7</v>
      </c>
    </row>
    <row r="15" spans="1:8" ht="86.25" customHeight="1">
      <c r="A15" s="45"/>
      <c r="B15" s="45"/>
      <c r="C15" s="24"/>
      <c r="D15" s="47"/>
      <c r="E15" s="45"/>
      <c r="F15" s="45"/>
      <c r="G15" s="48"/>
      <c r="H15" s="50"/>
    </row>
    <row r="16" spans="1:8" ht="27" customHeight="1">
      <c r="A16" s="22">
        <v>1</v>
      </c>
      <c r="B16" s="22">
        <v>2</v>
      </c>
      <c r="C16" s="22"/>
      <c r="D16" s="22">
        <v>4</v>
      </c>
      <c r="E16" s="22">
        <v>5</v>
      </c>
      <c r="F16" s="22">
        <v>6</v>
      </c>
      <c r="G16" s="22">
        <v>7</v>
      </c>
      <c r="H16" s="22">
        <v>8</v>
      </c>
    </row>
    <row r="17" spans="1:10" s="2" customFormat="1" ht="18.75">
      <c r="A17" s="25">
        <v>1</v>
      </c>
      <c r="B17" s="40" t="s">
        <v>68</v>
      </c>
      <c r="C17" s="25" t="s">
        <v>13</v>
      </c>
      <c r="D17" s="35" t="s">
        <v>124</v>
      </c>
      <c r="E17" s="31" t="s">
        <v>66</v>
      </c>
      <c r="F17" s="31">
        <v>30</v>
      </c>
      <c r="G17" s="33">
        <v>7.3949999999999987</v>
      </c>
      <c r="H17" s="34">
        <f>F17*G17</f>
        <v>221.84999999999997</v>
      </c>
      <c r="J17" s="19"/>
    </row>
    <row r="18" spans="1:10" s="2" customFormat="1" ht="18.75">
      <c r="A18" s="25">
        <v>2</v>
      </c>
      <c r="B18" s="40" t="s">
        <v>69</v>
      </c>
      <c r="C18" s="25" t="s">
        <v>14</v>
      </c>
      <c r="D18" s="35" t="s">
        <v>125</v>
      </c>
      <c r="E18" s="31" t="s">
        <v>66</v>
      </c>
      <c r="F18" s="31">
        <v>1</v>
      </c>
      <c r="G18" s="33">
        <v>102.884</v>
      </c>
      <c r="H18" s="34">
        <f t="shared" ref="H18:H73" si="0">F18*G18</f>
        <v>102.884</v>
      </c>
      <c r="J18" s="19"/>
    </row>
    <row r="19" spans="1:10" s="2" customFormat="1" ht="18.75">
      <c r="A19" s="25">
        <v>3</v>
      </c>
      <c r="B19" s="40" t="s">
        <v>70</v>
      </c>
      <c r="C19" s="25" t="s">
        <v>15</v>
      </c>
      <c r="D19" s="35" t="s">
        <v>126</v>
      </c>
      <c r="E19" s="31" t="s">
        <v>66</v>
      </c>
      <c r="F19" s="31">
        <v>1</v>
      </c>
      <c r="G19" s="33">
        <v>868.41949999999997</v>
      </c>
      <c r="H19" s="34">
        <f t="shared" si="0"/>
        <v>868.41949999999997</v>
      </c>
      <c r="J19" s="19"/>
    </row>
    <row r="20" spans="1:10" s="2" customFormat="1" ht="18.75">
      <c r="A20" s="25">
        <v>4</v>
      </c>
      <c r="B20" s="40" t="s">
        <v>71</v>
      </c>
      <c r="C20" s="25" t="s">
        <v>16</v>
      </c>
      <c r="D20" s="35" t="s">
        <v>127</v>
      </c>
      <c r="E20" s="31" t="s">
        <v>66</v>
      </c>
      <c r="F20" s="31">
        <v>1</v>
      </c>
      <c r="G20" s="33">
        <v>347.089</v>
      </c>
      <c r="H20" s="34">
        <f t="shared" si="0"/>
        <v>347.089</v>
      </c>
      <c r="J20" s="19"/>
    </row>
    <row r="21" spans="1:10" s="2" customFormat="1" ht="18.75">
      <c r="A21" s="25">
        <v>5</v>
      </c>
      <c r="B21" s="40" t="s">
        <v>72</v>
      </c>
      <c r="C21" s="25" t="s">
        <v>17</v>
      </c>
      <c r="D21" s="35" t="s">
        <v>128</v>
      </c>
      <c r="E21" s="31" t="s">
        <v>66</v>
      </c>
      <c r="F21" s="31">
        <v>1</v>
      </c>
      <c r="G21" s="33">
        <v>480.25</v>
      </c>
      <c r="H21" s="34">
        <f t="shared" si="0"/>
        <v>480.25</v>
      </c>
      <c r="J21" s="19"/>
    </row>
    <row r="22" spans="1:10" s="2" customFormat="1" ht="18.75">
      <c r="A22" s="25">
        <v>6</v>
      </c>
      <c r="B22" s="40" t="s">
        <v>73</v>
      </c>
      <c r="C22" s="25" t="s">
        <v>18</v>
      </c>
      <c r="D22" s="35" t="s">
        <v>129</v>
      </c>
      <c r="E22" s="31" t="s">
        <v>66</v>
      </c>
      <c r="F22" s="31">
        <v>2</v>
      </c>
      <c r="G22" s="33">
        <v>28.68</v>
      </c>
      <c r="H22" s="34">
        <f t="shared" si="0"/>
        <v>57.36</v>
      </c>
      <c r="J22" s="19"/>
    </row>
    <row r="23" spans="1:10" s="2" customFormat="1" ht="18.75">
      <c r="A23" s="25">
        <v>7</v>
      </c>
      <c r="B23" s="40" t="s">
        <v>74</v>
      </c>
      <c r="C23" s="25" t="s">
        <v>19</v>
      </c>
      <c r="D23" s="35" t="s">
        <v>130</v>
      </c>
      <c r="E23" s="31" t="s">
        <v>66</v>
      </c>
      <c r="F23" s="31">
        <v>10</v>
      </c>
      <c r="G23" s="33">
        <v>158.35500000000002</v>
      </c>
      <c r="H23" s="34">
        <f t="shared" si="0"/>
        <v>1583.5500000000002</v>
      </c>
      <c r="J23" s="19"/>
    </row>
    <row r="24" spans="1:10" s="2" customFormat="1" ht="18.75">
      <c r="A24" s="25">
        <v>8</v>
      </c>
      <c r="B24" s="40" t="s">
        <v>75</v>
      </c>
      <c r="C24" s="25" t="s">
        <v>20</v>
      </c>
      <c r="D24" s="35" t="s">
        <v>131</v>
      </c>
      <c r="E24" s="31" t="s">
        <v>66</v>
      </c>
      <c r="F24" s="31">
        <v>5</v>
      </c>
      <c r="G24" s="33">
        <v>147.47499999999999</v>
      </c>
      <c r="H24" s="34">
        <f t="shared" si="0"/>
        <v>737.375</v>
      </c>
      <c r="J24" s="19"/>
    </row>
    <row r="25" spans="1:10" s="2" customFormat="1" ht="18.75">
      <c r="A25" s="25">
        <v>9</v>
      </c>
      <c r="B25" s="40" t="s">
        <v>76</v>
      </c>
      <c r="C25" s="25" t="s">
        <v>21</v>
      </c>
      <c r="D25" s="35" t="s">
        <v>132</v>
      </c>
      <c r="E25" s="31" t="s">
        <v>66</v>
      </c>
      <c r="F25" s="31">
        <v>8</v>
      </c>
      <c r="G25" s="33">
        <v>9.69</v>
      </c>
      <c r="H25" s="34">
        <f t="shared" si="0"/>
        <v>77.52</v>
      </c>
      <c r="J25" s="19"/>
    </row>
    <row r="26" spans="1:10" s="2" customFormat="1" ht="18.75">
      <c r="A26" s="25">
        <v>10</v>
      </c>
      <c r="B26" s="40" t="s">
        <v>77</v>
      </c>
      <c r="C26" s="25" t="s">
        <v>22</v>
      </c>
      <c r="D26" s="35" t="s">
        <v>133</v>
      </c>
      <c r="E26" s="31" t="s">
        <v>66</v>
      </c>
      <c r="F26" s="31">
        <v>4</v>
      </c>
      <c r="G26" s="33">
        <v>1.5640000000000001</v>
      </c>
      <c r="H26" s="34">
        <f t="shared" si="0"/>
        <v>6.2560000000000002</v>
      </c>
      <c r="J26" s="19"/>
    </row>
    <row r="27" spans="1:10" s="2" customFormat="1" ht="18.75">
      <c r="A27" s="25">
        <v>11</v>
      </c>
      <c r="B27" s="40" t="s">
        <v>78</v>
      </c>
      <c r="C27" s="25" t="s">
        <v>23</v>
      </c>
      <c r="D27" s="35" t="s">
        <v>134</v>
      </c>
      <c r="E27" s="31" t="s">
        <v>66</v>
      </c>
      <c r="F27" s="31">
        <v>1</v>
      </c>
      <c r="G27" s="33">
        <v>3.4</v>
      </c>
      <c r="H27" s="34">
        <f t="shared" si="0"/>
        <v>3.4</v>
      </c>
      <c r="J27" s="19"/>
    </row>
    <row r="28" spans="1:10" s="2" customFormat="1" ht="18.75">
      <c r="A28" s="25">
        <v>12</v>
      </c>
      <c r="B28" s="40" t="s">
        <v>79</v>
      </c>
      <c r="C28" s="25" t="s">
        <v>24</v>
      </c>
      <c r="D28" s="35" t="s">
        <v>135</v>
      </c>
      <c r="E28" s="31" t="s">
        <v>66</v>
      </c>
      <c r="F28" s="31">
        <v>3</v>
      </c>
      <c r="G28" s="33">
        <v>1.36</v>
      </c>
      <c r="H28" s="34">
        <f t="shared" si="0"/>
        <v>4.08</v>
      </c>
      <c r="J28" s="19"/>
    </row>
    <row r="29" spans="1:10" s="2" customFormat="1" ht="18.75">
      <c r="A29" s="25">
        <v>13</v>
      </c>
      <c r="B29" s="40" t="s">
        <v>80</v>
      </c>
      <c r="C29" s="25" t="s">
        <v>25</v>
      </c>
      <c r="D29" s="35" t="s">
        <v>136</v>
      </c>
      <c r="E29" s="31" t="s">
        <v>66</v>
      </c>
      <c r="F29" s="31">
        <v>1</v>
      </c>
      <c r="G29" s="33">
        <v>1.496</v>
      </c>
      <c r="H29" s="34">
        <f t="shared" si="0"/>
        <v>1.496</v>
      </c>
      <c r="J29" s="19"/>
    </row>
    <row r="30" spans="1:10" s="2" customFormat="1" ht="18.75">
      <c r="A30" s="25">
        <v>14</v>
      </c>
      <c r="B30" s="40" t="s">
        <v>81</v>
      </c>
      <c r="C30" s="25" t="s">
        <v>26</v>
      </c>
      <c r="D30" s="35" t="s">
        <v>137</v>
      </c>
      <c r="E30" s="31" t="s">
        <v>66</v>
      </c>
      <c r="F30" s="31">
        <v>12</v>
      </c>
      <c r="G30" s="33">
        <v>12.478</v>
      </c>
      <c r="H30" s="34">
        <f t="shared" si="0"/>
        <v>149.73599999999999</v>
      </c>
      <c r="J30" s="19"/>
    </row>
    <row r="31" spans="1:10" s="2" customFormat="1" ht="18.75">
      <c r="A31" s="25">
        <v>15</v>
      </c>
      <c r="B31" s="40" t="s">
        <v>82</v>
      </c>
      <c r="C31" s="25" t="s">
        <v>27</v>
      </c>
      <c r="D31" s="35" t="s">
        <v>138</v>
      </c>
      <c r="E31" s="31" t="s">
        <v>66</v>
      </c>
      <c r="F31" s="31">
        <v>6</v>
      </c>
      <c r="G31" s="33">
        <v>11.211499999999999</v>
      </c>
      <c r="H31" s="34">
        <f t="shared" si="0"/>
        <v>67.268999999999991</v>
      </c>
      <c r="J31" s="19"/>
    </row>
    <row r="32" spans="1:10" s="2" customFormat="1" ht="18.75">
      <c r="A32" s="25">
        <v>16</v>
      </c>
      <c r="B32" s="40" t="s">
        <v>83</v>
      </c>
      <c r="C32" s="25" t="s">
        <v>28</v>
      </c>
      <c r="D32" s="35" t="s">
        <v>139</v>
      </c>
      <c r="E32" s="31" t="s">
        <v>66</v>
      </c>
      <c r="F32" s="31">
        <v>2</v>
      </c>
      <c r="G32" s="33">
        <v>194.65</v>
      </c>
      <c r="H32" s="34">
        <f t="shared" si="0"/>
        <v>389.3</v>
      </c>
      <c r="J32" s="19"/>
    </row>
    <row r="33" spans="1:10" s="2" customFormat="1" ht="18.75">
      <c r="A33" s="25">
        <v>17</v>
      </c>
      <c r="B33" s="40" t="s">
        <v>84</v>
      </c>
      <c r="C33" s="25" t="s">
        <v>28</v>
      </c>
      <c r="D33" s="35" t="s">
        <v>140</v>
      </c>
      <c r="E33" s="31" t="s">
        <v>66</v>
      </c>
      <c r="F33" s="31">
        <v>3</v>
      </c>
      <c r="G33" s="33">
        <v>20.535999999999998</v>
      </c>
      <c r="H33" s="34">
        <f t="shared" si="0"/>
        <v>61.60799999999999</v>
      </c>
      <c r="J33" s="19"/>
    </row>
    <row r="34" spans="1:10" s="2" customFormat="1" ht="18.75">
      <c r="A34" s="25">
        <v>18</v>
      </c>
      <c r="B34" s="40" t="s">
        <v>85</v>
      </c>
      <c r="C34" s="25" t="s">
        <v>29</v>
      </c>
      <c r="D34" s="35" t="s">
        <v>141</v>
      </c>
      <c r="E34" s="31" t="s">
        <v>66</v>
      </c>
      <c r="F34" s="31">
        <v>1</v>
      </c>
      <c r="G34" s="33">
        <v>33.15</v>
      </c>
      <c r="H34" s="34">
        <f t="shared" si="0"/>
        <v>33.15</v>
      </c>
      <c r="J34" s="19"/>
    </row>
    <row r="35" spans="1:10" s="2" customFormat="1" ht="18.75">
      <c r="A35" s="25">
        <v>19</v>
      </c>
      <c r="B35" s="40" t="s">
        <v>86</v>
      </c>
      <c r="C35" s="25" t="s">
        <v>29</v>
      </c>
      <c r="D35" s="35" t="s">
        <v>142</v>
      </c>
      <c r="E35" s="31" t="s">
        <v>66</v>
      </c>
      <c r="F35" s="31">
        <v>1</v>
      </c>
      <c r="G35" s="33">
        <v>670.48</v>
      </c>
      <c r="H35" s="34">
        <f t="shared" si="0"/>
        <v>670.48</v>
      </c>
      <c r="J35" s="19"/>
    </row>
    <row r="36" spans="1:10" s="2" customFormat="1" ht="18.75">
      <c r="A36" s="25">
        <v>20</v>
      </c>
      <c r="B36" s="40" t="s">
        <v>87</v>
      </c>
      <c r="C36" s="25" t="s">
        <v>30</v>
      </c>
      <c r="D36" s="35" t="s">
        <v>143</v>
      </c>
      <c r="E36" s="31" t="s">
        <v>66</v>
      </c>
      <c r="F36" s="31">
        <v>2</v>
      </c>
      <c r="G36" s="33">
        <v>56.652500000000011</v>
      </c>
      <c r="H36" s="34">
        <f t="shared" si="0"/>
        <v>113.30500000000002</v>
      </c>
      <c r="J36" s="19"/>
    </row>
    <row r="37" spans="1:10" s="2" customFormat="1" ht="18.75">
      <c r="A37" s="25">
        <v>21</v>
      </c>
      <c r="B37" s="40" t="s">
        <v>88</v>
      </c>
      <c r="C37" s="25" t="s">
        <v>31</v>
      </c>
      <c r="D37" s="35" t="s">
        <v>144</v>
      </c>
      <c r="E37" s="31" t="s">
        <v>66</v>
      </c>
      <c r="F37" s="31">
        <v>424</v>
      </c>
      <c r="G37" s="33">
        <v>3.4764999999999997</v>
      </c>
      <c r="H37" s="34">
        <f t="shared" si="0"/>
        <v>1474.0359999999998</v>
      </c>
      <c r="J37" s="19"/>
    </row>
    <row r="38" spans="1:10" s="2" customFormat="1" ht="18.75">
      <c r="A38" s="25">
        <v>22</v>
      </c>
      <c r="B38" s="40" t="s">
        <v>89</v>
      </c>
      <c r="C38" s="25" t="s">
        <v>31</v>
      </c>
      <c r="D38" s="35" t="s">
        <v>145</v>
      </c>
      <c r="E38" s="31" t="s">
        <v>66</v>
      </c>
      <c r="F38" s="31">
        <v>1</v>
      </c>
      <c r="G38" s="33">
        <v>2.8135000000000003</v>
      </c>
      <c r="H38" s="34">
        <f t="shared" si="0"/>
        <v>2.8135000000000003</v>
      </c>
      <c r="J38" s="19"/>
    </row>
    <row r="39" spans="1:10" s="2" customFormat="1" ht="18.75">
      <c r="A39" s="25">
        <v>23</v>
      </c>
      <c r="B39" s="40" t="s">
        <v>90</v>
      </c>
      <c r="C39" s="25" t="s">
        <v>32</v>
      </c>
      <c r="D39" s="35" t="s">
        <v>146</v>
      </c>
      <c r="E39" s="31" t="s">
        <v>66</v>
      </c>
      <c r="F39" s="31">
        <v>10</v>
      </c>
      <c r="G39" s="33">
        <v>1.9635</v>
      </c>
      <c r="H39" s="34">
        <f t="shared" si="0"/>
        <v>19.635000000000002</v>
      </c>
      <c r="J39" s="19"/>
    </row>
    <row r="40" spans="1:10" s="2" customFormat="1" ht="18.75">
      <c r="A40" s="25">
        <v>24</v>
      </c>
      <c r="B40" s="40" t="s">
        <v>91</v>
      </c>
      <c r="C40" s="25" t="s">
        <v>32</v>
      </c>
      <c r="D40" s="35" t="s">
        <v>147</v>
      </c>
      <c r="E40" s="31" t="s">
        <v>66</v>
      </c>
      <c r="F40" s="31">
        <v>1</v>
      </c>
      <c r="G40" s="33">
        <v>915.70500000000004</v>
      </c>
      <c r="H40" s="34">
        <f t="shared" si="0"/>
        <v>915.70500000000004</v>
      </c>
      <c r="J40" s="19"/>
    </row>
    <row r="41" spans="1:10" s="2" customFormat="1" ht="18.75">
      <c r="A41" s="25">
        <v>25</v>
      </c>
      <c r="B41" s="40" t="s">
        <v>92</v>
      </c>
      <c r="C41" s="25" t="s">
        <v>33</v>
      </c>
      <c r="D41" s="35" t="s">
        <v>148</v>
      </c>
      <c r="E41" s="31" t="s">
        <v>66</v>
      </c>
      <c r="F41" s="31">
        <v>3</v>
      </c>
      <c r="G41" s="33">
        <v>29.444000000000003</v>
      </c>
      <c r="H41" s="34">
        <f t="shared" si="0"/>
        <v>88.332000000000008</v>
      </c>
      <c r="J41" s="19"/>
    </row>
    <row r="42" spans="1:10" s="2" customFormat="1" ht="18.75">
      <c r="A42" s="25">
        <v>26</v>
      </c>
      <c r="B42" s="40" t="s">
        <v>93</v>
      </c>
      <c r="C42" s="25" t="s">
        <v>34</v>
      </c>
      <c r="D42" s="35" t="s">
        <v>149</v>
      </c>
      <c r="E42" s="31" t="s">
        <v>66</v>
      </c>
      <c r="F42" s="31">
        <v>8</v>
      </c>
      <c r="G42" s="33">
        <v>2.5754999999999999</v>
      </c>
      <c r="H42" s="34">
        <f t="shared" si="0"/>
        <v>20.603999999999999</v>
      </c>
      <c r="J42" s="19"/>
    </row>
    <row r="43" spans="1:10" s="2" customFormat="1" ht="18.75">
      <c r="A43" s="25">
        <v>27</v>
      </c>
      <c r="B43" s="40" t="s">
        <v>94</v>
      </c>
      <c r="C43" s="25" t="s">
        <v>35</v>
      </c>
      <c r="D43" s="35" t="s">
        <v>150</v>
      </c>
      <c r="E43" s="31" t="s">
        <v>66</v>
      </c>
      <c r="F43" s="31">
        <v>83</v>
      </c>
      <c r="G43" s="33">
        <v>3.5954999999999999</v>
      </c>
      <c r="H43" s="34">
        <f t="shared" si="0"/>
        <v>298.42649999999998</v>
      </c>
      <c r="J43" s="19"/>
    </row>
    <row r="44" spans="1:10" s="2" customFormat="1" ht="18.75">
      <c r="A44" s="25">
        <v>28</v>
      </c>
      <c r="B44" s="40" t="s">
        <v>95</v>
      </c>
      <c r="C44" s="25" t="s">
        <v>36</v>
      </c>
      <c r="D44" s="35" t="s">
        <v>151</v>
      </c>
      <c r="E44" s="31" t="s">
        <v>66</v>
      </c>
      <c r="F44" s="31">
        <v>8</v>
      </c>
      <c r="G44" s="33">
        <v>2.7880000000000003</v>
      </c>
      <c r="H44" s="34">
        <f t="shared" si="0"/>
        <v>22.304000000000002</v>
      </c>
      <c r="J44" s="19"/>
    </row>
    <row r="45" spans="1:10" s="2" customFormat="1" ht="18.75">
      <c r="A45" s="25">
        <v>29</v>
      </c>
      <c r="B45" s="40" t="s">
        <v>96</v>
      </c>
      <c r="C45" s="25" t="s">
        <v>37</v>
      </c>
      <c r="D45" s="35" t="s">
        <v>152</v>
      </c>
      <c r="E45" s="31" t="s">
        <v>66</v>
      </c>
      <c r="F45" s="31">
        <v>5</v>
      </c>
      <c r="G45" s="33">
        <v>0.83299999999999996</v>
      </c>
      <c r="H45" s="34">
        <f t="shared" si="0"/>
        <v>4.165</v>
      </c>
      <c r="J45" s="19"/>
    </row>
    <row r="46" spans="1:10" s="2" customFormat="1" ht="18.75">
      <c r="A46" s="25">
        <v>30</v>
      </c>
      <c r="B46" s="40" t="s">
        <v>97</v>
      </c>
      <c r="C46" s="25" t="s">
        <v>38</v>
      </c>
      <c r="D46" s="35" t="s">
        <v>153</v>
      </c>
      <c r="E46" s="31" t="s">
        <v>66</v>
      </c>
      <c r="F46" s="31">
        <v>21</v>
      </c>
      <c r="G46" s="33">
        <v>4.5730000000000004</v>
      </c>
      <c r="H46" s="34">
        <f t="shared" si="0"/>
        <v>96.033000000000015</v>
      </c>
      <c r="J46" s="19"/>
    </row>
    <row r="47" spans="1:10" s="2" customFormat="1" ht="18.75">
      <c r="A47" s="25">
        <v>31</v>
      </c>
      <c r="B47" s="40" t="s">
        <v>98</v>
      </c>
      <c r="C47" s="25" t="s">
        <v>39</v>
      </c>
      <c r="D47" s="35" t="s">
        <v>154</v>
      </c>
      <c r="E47" s="31" t="s">
        <v>66</v>
      </c>
      <c r="F47" s="31">
        <v>9</v>
      </c>
      <c r="G47" s="33">
        <v>4.7175000000000002</v>
      </c>
      <c r="H47" s="34">
        <f t="shared" si="0"/>
        <v>42.457500000000003</v>
      </c>
      <c r="J47" s="19"/>
    </row>
    <row r="48" spans="1:10" s="2" customFormat="1" ht="18.75">
      <c r="A48" s="25">
        <v>32</v>
      </c>
      <c r="B48" s="40" t="s">
        <v>99</v>
      </c>
      <c r="C48" s="25" t="s">
        <v>40</v>
      </c>
      <c r="D48" s="35" t="s">
        <v>155</v>
      </c>
      <c r="E48" s="31" t="s">
        <v>66</v>
      </c>
      <c r="F48" s="31">
        <v>16</v>
      </c>
      <c r="G48" s="33">
        <v>8.3725000000000005</v>
      </c>
      <c r="H48" s="34">
        <f t="shared" si="0"/>
        <v>133.96</v>
      </c>
      <c r="J48" s="19"/>
    </row>
    <row r="49" spans="1:10" s="2" customFormat="1" ht="18.75">
      <c r="A49" s="25">
        <v>33</v>
      </c>
      <c r="B49" s="40" t="s">
        <v>100</v>
      </c>
      <c r="C49" s="25" t="s">
        <v>41</v>
      </c>
      <c r="D49" s="35" t="s">
        <v>156</v>
      </c>
      <c r="E49" s="31" t="s">
        <v>66</v>
      </c>
      <c r="F49" s="31">
        <v>16</v>
      </c>
      <c r="G49" s="33">
        <v>36.813500000000005</v>
      </c>
      <c r="H49" s="34">
        <f t="shared" si="0"/>
        <v>589.01600000000008</v>
      </c>
      <c r="J49" s="19"/>
    </row>
    <row r="50" spans="1:10" s="2" customFormat="1" ht="18.75">
      <c r="A50" s="25">
        <v>34</v>
      </c>
      <c r="B50" s="40" t="s">
        <v>101</v>
      </c>
      <c r="C50" s="25" t="s">
        <v>42</v>
      </c>
      <c r="D50" s="35" t="s">
        <v>157</v>
      </c>
      <c r="E50" s="31" t="s">
        <v>66</v>
      </c>
      <c r="F50" s="31">
        <v>15</v>
      </c>
      <c r="G50" s="33">
        <v>11.152000000000001</v>
      </c>
      <c r="H50" s="34">
        <f t="shared" si="0"/>
        <v>167.28000000000003</v>
      </c>
      <c r="J50" s="19"/>
    </row>
    <row r="51" spans="1:10" s="2" customFormat="1" ht="18.75">
      <c r="A51" s="25">
        <v>35</v>
      </c>
      <c r="B51" s="40" t="s">
        <v>102</v>
      </c>
      <c r="C51" s="25" t="s">
        <v>43</v>
      </c>
      <c r="D51" s="35" t="s">
        <v>158</v>
      </c>
      <c r="E51" s="31" t="s">
        <v>66</v>
      </c>
      <c r="F51" s="31">
        <v>5</v>
      </c>
      <c r="G51" s="33">
        <v>230.35</v>
      </c>
      <c r="H51" s="34">
        <f t="shared" si="0"/>
        <v>1151.75</v>
      </c>
      <c r="J51" s="19"/>
    </row>
    <row r="52" spans="1:10" s="2" customFormat="1" ht="18.75">
      <c r="A52" s="25">
        <v>36</v>
      </c>
      <c r="B52" s="40" t="s">
        <v>103</v>
      </c>
      <c r="C52" s="25" t="s">
        <v>44</v>
      </c>
      <c r="D52" s="35" t="s">
        <v>159</v>
      </c>
      <c r="E52" s="31" t="s">
        <v>66</v>
      </c>
      <c r="F52" s="31">
        <v>5</v>
      </c>
      <c r="G52" s="33">
        <v>322.36250000000001</v>
      </c>
      <c r="H52" s="34">
        <f t="shared" si="0"/>
        <v>1611.8125</v>
      </c>
      <c r="J52" s="19"/>
    </row>
    <row r="53" spans="1:10" s="2" customFormat="1" ht="18.75">
      <c r="A53" s="25">
        <v>37</v>
      </c>
      <c r="B53" s="40" t="s">
        <v>104</v>
      </c>
      <c r="C53" s="25" t="s">
        <v>45</v>
      </c>
      <c r="D53" s="35" t="s">
        <v>160</v>
      </c>
      <c r="E53" s="31" t="s">
        <v>66</v>
      </c>
      <c r="F53" s="31">
        <v>21</v>
      </c>
      <c r="G53" s="33">
        <v>47.43</v>
      </c>
      <c r="H53" s="34">
        <f t="shared" si="0"/>
        <v>996.03</v>
      </c>
      <c r="J53" s="19"/>
    </row>
    <row r="54" spans="1:10" s="2" customFormat="1" ht="18.75">
      <c r="A54" s="25">
        <v>38</v>
      </c>
      <c r="B54" s="40" t="s">
        <v>105</v>
      </c>
      <c r="C54" s="25" t="s">
        <v>46</v>
      </c>
      <c r="D54" s="35" t="s">
        <v>161</v>
      </c>
      <c r="E54" s="31" t="s">
        <v>66</v>
      </c>
      <c r="F54" s="31">
        <v>10</v>
      </c>
      <c r="G54" s="33">
        <v>136</v>
      </c>
      <c r="H54" s="34">
        <f t="shared" si="0"/>
        <v>1360</v>
      </c>
      <c r="J54" s="19"/>
    </row>
    <row r="55" spans="1:10" s="2" customFormat="1" ht="18.75">
      <c r="A55" s="25">
        <v>39</v>
      </c>
      <c r="B55" s="40" t="s">
        <v>106</v>
      </c>
      <c r="C55" s="25" t="s">
        <v>47</v>
      </c>
      <c r="D55" s="35" t="s">
        <v>162</v>
      </c>
      <c r="E55" s="31" t="s">
        <v>66</v>
      </c>
      <c r="F55" s="31">
        <v>1</v>
      </c>
      <c r="G55" s="33">
        <v>752.25</v>
      </c>
      <c r="H55" s="34">
        <f t="shared" si="0"/>
        <v>752.25</v>
      </c>
      <c r="J55" s="19"/>
    </row>
    <row r="56" spans="1:10" s="2" customFormat="1" ht="18.75">
      <c r="A56" s="25">
        <v>40</v>
      </c>
      <c r="B56" s="40" t="s">
        <v>107</v>
      </c>
      <c r="C56" s="25" t="s">
        <v>48</v>
      </c>
      <c r="D56" s="35" t="s">
        <v>163</v>
      </c>
      <c r="E56" s="31" t="s">
        <v>66</v>
      </c>
      <c r="F56" s="31">
        <v>1</v>
      </c>
      <c r="G56" s="33">
        <v>913.75</v>
      </c>
      <c r="H56" s="34">
        <f t="shared" si="0"/>
        <v>913.75</v>
      </c>
      <c r="J56" s="19"/>
    </row>
    <row r="57" spans="1:10" s="2" customFormat="1" ht="18.75">
      <c r="A57" s="25">
        <v>41</v>
      </c>
      <c r="B57" s="40" t="s">
        <v>108</v>
      </c>
      <c r="C57" s="25" t="s">
        <v>49</v>
      </c>
      <c r="D57" s="35" t="s">
        <v>164</v>
      </c>
      <c r="E57" s="31" t="s">
        <v>66</v>
      </c>
      <c r="F57" s="31">
        <v>1</v>
      </c>
      <c r="G57" s="33">
        <v>38.25</v>
      </c>
      <c r="H57" s="34">
        <f t="shared" si="0"/>
        <v>38.25</v>
      </c>
      <c r="J57" s="19"/>
    </row>
    <row r="58" spans="1:10" s="2" customFormat="1" ht="18.75">
      <c r="A58" s="25">
        <v>42</v>
      </c>
      <c r="B58" s="40" t="s">
        <v>109</v>
      </c>
      <c r="C58" s="25" t="s">
        <v>50</v>
      </c>
      <c r="D58" s="35" t="s">
        <v>165</v>
      </c>
      <c r="E58" s="31" t="s">
        <v>67</v>
      </c>
      <c r="F58" s="31">
        <v>5.2</v>
      </c>
      <c r="G58" s="33">
        <v>89.165000000000006</v>
      </c>
      <c r="H58" s="34">
        <f t="shared" si="0"/>
        <v>463.65800000000007</v>
      </c>
      <c r="J58" s="19"/>
    </row>
    <row r="59" spans="1:10" s="2" customFormat="1" ht="18.75">
      <c r="A59" s="25">
        <v>43</v>
      </c>
      <c r="B59" s="40" t="s">
        <v>110</v>
      </c>
      <c r="C59" s="25" t="s">
        <v>51</v>
      </c>
      <c r="D59" s="35" t="s">
        <v>166</v>
      </c>
      <c r="E59" s="31" t="s">
        <v>67</v>
      </c>
      <c r="F59" s="31">
        <v>5</v>
      </c>
      <c r="G59" s="33">
        <v>246.5</v>
      </c>
      <c r="H59" s="34">
        <f t="shared" si="0"/>
        <v>1232.5</v>
      </c>
      <c r="J59" s="19"/>
    </row>
    <row r="60" spans="1:10" s="2" customFormat="1" ht="18.75">
      <c r="A60" s="25">
        <v>44</v>
      </c>
      <c r="B60" s="40" t="s">
        <v>111</v>
      </c>
      <c r="C60" s="25" t="s">
        <v>52</v>
      </c>
      <c r="D60" s="35" t="s">
        <v>167</v>
      </c>
      <c r="E60" s="31" t="s">
        <v>67</v>
      </c>
      <c r="F60" s="31">
        <v>2.5</v>
      </c>
      <c r="G60" s="33">
        <v>178.5</v>
      </c>
      <c r="H60" s="34">
        <f t="shared" si="0"/>
        <v>446.25</v>
      </c>
      <c r="J60" s="19"/>
    </row>
    <row r="61" spans="1:10" s="2" customFormat="1" ht="18.75">
      <c r="A61" s="25">
        <v>45</v>
      </c>
      <c r="B61" s="40" t="s">
        <v>112</v>
      </c>
      <c r="C61" s="25" t="s">
        <v>53</v>
      </c>
      <c r="D61" s="35" t="s">
        <v>168</v>
      </c>
      <c r="E61" s="31" t="s">
        <v>66</v>
      </c>
      <c r="F61" s="31">
        <v>4</v>
      </c>
      <c r="G61" s="33">
        <v>168.76</v>
      </c>
      <c r="H61" s="34">
        <f t="shared" si="0"/>
        <v>675.04</v>
      </c>
      <c r="J61" s="19"/>
    </row>
    <row r="62" spans="1:10" s="2" customFormat="1" ht="18.75">
      <c r="A62" s="25">
        <v>46</v>
      </c>
      <c r="B62" s="40" t="s">
        <v>113</v>
      </c>
      <c r="C62" s="25" t="s">
        <v>54</v>
      </c>
      <c r="D62" s="35" t="s">
        <v>169</v>
      </c>
      <c r="E62" s="31" t="s">
        <v>66</v>
      </c>
      <c r="F62" s="31">
        <v>2</v>
      </c>
      <c r="G62" s="33">
        <v>544</v>
      </c>
      <c r="H62" s="34">
        <f t="shared" si="0"/>
        <v>1088</v>
      </c>
      <c r="J62" s="19"/>
    </row>
    <row r="63" spans="1:10" s="2" customFormat="1" ht="18.75">
      <c r="A63" s="25">
        <v>47</v>
      </c>
      <c r="B63" s="40" t="s">
        <v>114</v>
      </c>
      <c r="C63" s="25" t="s">
        <v>55</v>
      </c>
      <c r="D63" s="35" t="s">
        <v>170</v>
      </c>
      <c r="E63" s="31" t="s">
        <v>66</v>
      </c>
      <c r="F63" s="31">
        <v>1</v>
      </c>
      <c r="G63" s="33">
        <v>19.55</v>
      </c>
      <c r="H63" s="34">
        <f t="shared" si="0"/>
        <v>19.55</v>
      </c>
      <c r="J63" s="19"/>
    </row>
    <row r="64" spans="1:10" s="2" customFormat="1" ht="18.75">
      <c r="A64" s="25">
        <v>48</v>
      </c>
      <c r="B64" s="40" t="s">
        <v>115</v>
      </c>
      <c r="C64" s="25" t="s">
        <v>56</v>
      </c>
      <c r="D64" s="35" t="s">
        <v>171</v>
      </c>
      <c r="E64" s="31" t="s">
        <v>66</v>
      </c>
      <c r="F64" s="31">
        <v>1</v>
      </c>
      <c r="G64" s="33">
        <v>433.755</v>
      </c>
      <c r="H64" s="34">
        <f t="shared" si="0"/>
        <v>433.755</v>
      </c>
      <c r="J64" s="19"/>
    </row>
    <row r="65" spans="1:10" s="2" customFormat="1" ht="18.75">
      <c r="A65" s="25">
        <v>49</v>
      </c>
      <c r="B65" s="40" t="s">
        <v>116</v>
      </c>
      <c r="C65" s="25" t="s">
        <v>57</v>
      </c>
      <c r="D65" s="35" t="s">
        <v>172</v>
      </c>
      <c r="E65" s="31" t="s">
        <v>66</v>
      </c>
      <c r="F65" s="31">
        <v>1</v>
      </c>
      <c r="G65" s="33">
        <v>259.25</v>
      </c>
      <c r="H65" s="34">
        <f t="shared" si="0"/>
        <v>259.25</v>
      </c>
      <c r="J65" s="19"/>
    </row>
    <row r="66" spans="1:10" s="2" customFormat="1" ht="18.75">
      <c r="A66" s="25">
        <v>50</v>
      </c>
      <c r="B66" s="40" t="s">
        <v>117</v>
      </c>
      <c r="C66" s="25" t="s">
        <v>58</v>
      </c>
      <c r="D66" s="35" t="s">
        <v>173</v>
      </c>
      <c r="E66" s="31" t="s">
        <v>66</v>
      </c>
      <c r="F66" s="31">
        <v>1</v>
      </c>
      <c r="G66" s="33">
        <v>426.67</v>
      </c>
      <c r="H66" s="34">
        <f t="shared" si="0"/>
        <v>426.67</v>
      </c>
      <c r="J66" s="19"/>
    </row>
    <row r="67" spans="1:10" s="2" customFormat="1" ht="18.75">
      <c r="A67" s="25">
        <v>51</v>
      </c>
      <c r="B67" s="40" t="s">
        <v>118</v>
      </c>
      <c r="C67" s="25" t="s">
        <v>59</v>
      </c>
      <c r="D67" s="35" t="s">
        <v>174</v>
      </c>
      <c r="E67" s="31" t="s">
        <v>66</v>
      </c>
      <c r="F67" s="31">
        <v>1</v>
      </c>
      <c r="G67" s="33">
        <v>690.69299999999998</v>
      </c>
      <c r="H67" s="34">
        <f t="shared" si="0"/>
        <v>690.69299999999998</v>
      </c>
      <c r="J67" s="19"/>
    </row>
    <row r="68" spans="1:10" s="2" customFormat="1" ht="18.75">
      <c r="A68" s="25">
        <v>52</v>
      </c>
      <c r="B68" s="40" t="s">
        <v>119</v>
      </c>
      <c r="C68" s="25" t="s">
        <v>60</v>
      </c>
      <c r="D68" s="35" t="s">
        <v>175</v>
      </c>
      <c r="E68" s="31" t="s">
        <v>66</v>
      </c>
      <c r="F68" s="31">
        <v>1</v>
      </c>
      <c r="G68" s="33">
        <v>225</v>
      </c>
      <c r="H68" s="34">
        <f t="shared" si="0"/>
        <v>225</v>
      </c>
      <c r="J68" s="19"/>
    </row>
    <row r="69" spans="1:10" s="2" customFormat="1" ht="18.75">
      <c r="A69" s="25">
        <v>53</v>
      </c>
      <c r="B69" s="40" t="s">
        <v>120</v>
      </c>
      <c r="C69" s="25" t="s">
        <v>61</v>
      </c>
      <c r="D69" s="35" t="s">
        <v>176</v>
      </c>
      <c r="E69" s="31" t="s">
        <v>66</v>
      </c>
      <c r="F69" s="31">
        <v>32</v>
      </c>
      <c r="G69" s="33">
        <v>2324.75</v>
      </c>
      <c r="H69" s="34">
        <f t="shared" si="0"/>
        <v>74392</v>
      </c>
      <c r="J69" s="19"/>
    </row>
    <row r="70" spans="1:10" s="2" customFormat="1" ht="18.75">
      <c r="A70" s="25">
        <v>54</v>
      </c>
      <c r="B70" s="40" t="s">
        <v>120</v>
      </c>
      <c r="C70" s="25" t="s">
        <v>62</v>
      </c>
      <c r="D70" s="35" t="s">
        <v>176</v>
      </c>
      <c r="E70" s="31" t="s">
        <v>66</v>
      </c>
      <c r="F70" s="31">
        <v>10</v>
      </c>
      <c r="G70" s="33">
        <v>2324.75</v>
      </c>
      <c r="H70" s="34">
        <f t="shared" si="0"/>
        <v>23247.5</v>
      </c>
      <c r="J70" s="19"/>
    </row>
    <row r="71" spans="1:10" s="2" customFormat="1" ht="18.75">
      <c r="A71" s="25">
        <v>55</v>
      </c>
      <c r="B71" s="40" t="s">
        <v>121</v>
      </c>
      <c r="C71" s="25" t="s">
        <v>63</v>
      </c>
      <c r="D71" s="35" t="s">
        <v>177</v>
      </c>
      <c r="E71" s="31" t="s">
        <v>66</v>
      </c>
      <c r="F71" s="31">
        <v>1</v>
      </c>
      <c r="G71" s="33">
        <v>1457.75</v>
      </c>
      <c r="H71" s="34">
        <f t="shared" si="0"/>
        <v>1457.75</v>
      </c>
      <c r="J71" s="19"/>
    </row>
    <row r="72" spans="1:10" s="2" customFormat="1" ht="18.75">
      <c r="A72" s="25">
        <v>56</v>
      </c>
      <c r="B72" s="40" t="s">
        <v>122</v>
      </c>
      <c r="C72" s="25" t="s">
        <v>64</v>
      </c>
      <c r="D72" s="35" t="s">
        <v>178</v>
      </c>
      <c r="E72" s="31" t="s">
        <v>66</v>
      </c>
      <c r="F72" s="31">
        <v>2</v>
      </c>
      <c r="G72" s="33">
        <v>255</v>
      </c>
      <c r="H72" s="34">
        <f t="shared" si="0"/>
        <v>510</v>
      </c>
      <c r="J72" s="19"/>
    </row>
    <row r="73" spans="1:10" s="2" customFormat="1" ht="18.75">
      <c r="A73" s="25">
        <v>57</v>
      </c>
      <c r="B73" s="40" t="s">
        <v>123</v>
      </c>
      <c r="C73" s="25" t="s">
        <v>65</v>
      </c>
      <c r="D73" s="35" t="s">
        <v>179</v>
      </c>
      <c r="E73" s="31" t="s">
        <v>66</v>
      </c>
      <c r="F73" s="31">
        <v>2</v>
      </c>
      <c r="G73" s="33">
        <v>72.25</v>
      </c>
      <c r="H73" s="34">
        <f t="shared" si="0"/>
        <v>144.5</v>
      </c>
      <c r="J73" s="19"/>
    </row>
    <row r="74" spans="1:10" s="2" customFormat="1" ht="18.75">
      <c r="A74" s="15"/>
      <c r="B74" s="36"/>
      <c r="C74" s="15"/>
      <c r="D74" s="32"/>
      <c r="E74" s="32"/>
      <c r="F74" s="32"/>
      <c r="G74" s="37"/>
      <c r="H74" s="38"/>
      <c r="J74" s="19"/>
    </row>
    <row r="75" spans="1:10" s="2" customFormat="1" ht="18.75">
      <c r="A75" s="15"/>
      <c r="B75" s="52" t="s">
        <v>12</v>
      </c>
      <c r="C75" s="52"/>
      <c r="D75" s="52"/>
      <c r="E75" s="52"/>
      <c r="F75" s="52"/>
      <c r="G75" s="52"/>
      <c r="H75" s="16"/>
    </row>
    <row r="76" spans="1:10" s="2" customFormat="1" ht="18.75">
      <c r="A76" s="15"/>
      <c r="B76" s="52"/>
      <c r="C76" s="52"/>
      <c r="D76" s="52"/>
      <c r="E76" s="52"/>
      <c r="F76" s="52"/>
      <c r="G76" s="52"/>
      <c r="H76" s="16"/>
    </row>
    <row r="77" spans="1:10" s="2" customFormat="1" ht="18.75">
      <c r="A77" s="15"/>
      <c r="B77" s="52"/>
      <c r="C77" s="52"/>
      <c r="D77" s="52"/>
      <c r="E77" s="52"/>
      <c r="F77" s="52"/>
      <c r="G77" s="52"/>
      <c r="H77" s="16"/>
    </row>
    <row r="78" spans="1:10" s="2" customFormat="1" ht="18.75">
      <c r="A78" s="15"/>
      <c r="B78" s="52"/>
      <c r="C78" s="52"/>
      <c r="D78" s="52"/>
      <c r="E78" s="52"/>
      <c r="F78" s="52"/>
      <c r="G78" s="52"/>
      <c r="H78" s="16"/>
    </row>
    <row r="79" spans="1:10" s="2" customFormat="1" ht="13.5" customHeight="1">
      <c r="A79" s="15"/>
      <c r="B79" s="52"/>
      <c r="C79" s="52"/>
      <c r="D79" s="52"/>
      <c r="E79" s="52"/>
      <c r="F79" s="52"/>
      <c r="G79" s="52"/>
      <c r="H79" s="16"/>
    </row>
    <row r="80" spans="1:10" s="2" customFormat="1" ht="18.75" hidden="1">
      <c r="A80" s="15"/>
      <c r="B80" s="52"/>
      <c r="C80" s="52"/>
      <c r="D80" s="52"/>
      <c r="E80" s="52"/>
      <c r="F80" s="52"/>
      <c r="G80" s="52"/>
      <c r="H80" s="16"/>
    </row>
    <row r="81" spans="1:12" s="2" customFormat="1" ht="21">
      <c r="A81" s="5"/>
      <c r="B81" s="20"/>
      <c r="C81" s="20"/>
      <c r="D81" s="28" t="s">
        <v>3</v>
      </c>
      <c r="E81" s="21"/>
      <c r="F81" s="21"/>
      <c r="G81" s="21"/>
      <c r="H81" s="10"/>
      <c r="I81" s="10"/>
      <c r="J81" s="1"/>
      <c r="K81"/>
      <c r="L81"/>
    </row>
    <row r="82" spans="1:12" s="2" customFormat="1" ht="21">
      <c r="A82" s="5"/>
      <c r="B82" s="20"/>
      <c r="C82" s="20"/>
      <c r="D82" s="29" t="s">
        <v>4</v>
      </c>
      <c r="E82" s="21"/>
      <c r="F82" s="21"/>
      <c r="G82" s="21"/>
      <c r="H82" s="11"/>
      <c r="I82" s="11"/>
      <c r="J82" s="4"/>
      <c r="K82"/>
      <c r="L82"/>
    </row>
    <row r="83" spans="1:12" s="2" customFormat="1" ht="21">
      <c r="A83" s="5"/>
      <c r="B83" s="20"/>
      <c r="C83" s="20"/>
      <c r="D83" s="29" t="s">
        <v>5</v>
      </c>
      <c r="E83" s="21"/>
      <c r="F83" s="21"/>
      <c r="G83" s="21"/>
      <c r="H83" s="11"/>
      <c r="I83" s="11"/>
      <c r="J83" s="4"/>
      <c r="K83"/>
      <c r="L83"/>
    </row>
    <row r="84" spans="1:12" s="2" customFormat="1" ht="21">
      <c r="A84" s="5"/>
      <c r="B84" s="20"/>
      <c r="C84" s="20"/>
      <c r="D84" s="29" t="s">
        <v>8</v>
      </c>
      <c r="E84" s="21"/>
      <c r="F84" s="21"/>
      <c r="G84" s="21"/>
      <c r="H84" s="10"/>
      <c r="I84" s="10"/>
      <c r="J84" s="1"/>
      <c r="K84"/>
      <c r="L84"/>
    </row>
    <row r="85" spans="1:12" s="2" customFormat="1">
      <c r="A85" s="5"/>
      <c r="B85" s="5"/>
      <c r="C85" s="5"/>
      <c r="D85"/>
      <c r="E85"/>
      <c r="F85"/>
      <c r="G85"/>
      <c r="H85" s="10"/>
      <c r="I85" s="10"/>
      <c r="J85" s="1"/>
      <c r="K85"/>
      <c r="L85"/>
    </row>
    <row r="86" spans="1:12" s="2" customFormat="1">
      <c r="A86" s="5"/>
      <c r="B86" s="5"/>
      <c r="C86" s="5"/>
    </row>
    <row r="87" spans="1:12" s="2" customFormat="1" ht="27" customHeight="1">
      <c r="A87" s="5"/>
      <c r="B87" s="53" t="s">
        <v>186</v>
      </c>
      <c r="C87" s="53"/>
      <c r="D87" s="53"/>
      <c r="E87" s="43"/>
      <c r="F87" s="43"/>
      <c r="G87" s="43"/>
      <c r="H87" s="53" t="s">
        <v>187</v>
      </c>
      <c r="I87" s="53"/>
      <c r="J87" s="53"/>
      <c r="K87" s="43"/>
      <c r="L87" s="43"/>
    </row>
    <row r="88" spans="1:12" s="2" customFormat="1" ht="27">
      <c r="A88" s="5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s="2" customFormat="1" ht="27">
      <c r="A89" s="5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</row>
    <row r="90" spans="1:12" s="2" customFormat="1" ht="27">
      <c r="A90" s="5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</row>
    <row r="91" spans="1:12" s="2" customFormat="1" ht="27">
      <c r="A91" s="5"/>
      <c r="B91" s="53" t="s">
        <v>183</v>
      </c>
      <c r="C91" s="53"/>
      <c r="D91" s="53"/>
      <c r="E91" s="39"/>
      <c r="F91" s="39"/>
      <c r="G91" s="39"/>
      <c r="H91" s="39"/>
      <c r="I91" s="39"/>
      <c r="J91" s="39"/>
      <c r="K91" s="39"/>
      <c r="L91" s="39"/>
    </row>
    <row r="92" spans="1:12" s="2" customFormat="1" ht="27.75">
      <c r="A92" s="5"/>
      <c r="B92" s="54" t="s">
        <v>184</v>
      </c>
      <c r="C92" s="54"/>
      <c r="D92" s="54"/>
      <c r="E92" s="12"/>
      <c r="F92" s="12"/>
      <c r="G92" s="12"/>
      <c r="H92" s="55" t="s">
        <v>185</v>
      </c>
      <c r="I92" s="55"/>
      <c r="J92" s="55"/>
      <c r="K92" s="12"/>
      <c r="L92" s="12"/>
    </row>
    <row r="93" spans="1:12" s="2" customFormat="1" ht="27.75">
      <c r="A93" s="5"/>
      <c r="B93" s="42"/>
      <c r="C93" s="42"/>
      <c r="D93" s="42"/>
      <c r="E93" s="12"/>
      <c r="F93" s="12"/>
      <c r="G93" s="12"/>
      <c r="H93" s="41"/>
      <c r="I93" s="13"/>
      <c r="J93" s="14"/>
      <c r="K93" s="12"/>
      <c r="L93" s="12"/>
    </row>
    <row r="94" spans="1:12" s="2" customFormat="1" ht="25.5">
      <c r="A94" s="5"/>
      <c r="B94" s="5"/>
      <c r="C94" s="5"/>
      <c r="D94" s="51"/>
      <c r="E94" s="51"/>
      <c r="F94" s="51"/>
      <c r="G94" s="51"/>
      <c r="H94" s="51"/>
      <c r="I94" s="51"/>
      <c r="J94" s="51"/>
      <c r="K94" s="51"/>
      <c r="L94" s="51"/>
    </row>
    <row r="95" spans="1:12">
      <c r="A95" s="5"/>
      <c r="B95" s="5"/>
      <c r="C95" s="5"/>
      <c r="D95" s="5"/>
      <c r="E95" s="5"/>
      <c r="F95" s="5"/>
      <c r="G95" s="5"/>
      <c r="H95" s="3"/>
    </row>
    <row r="96" spans="1:12">
      <c r="A96" s="5"/>
      <c r="B96" s="5"/>
      <c r="C96" s="5"/>
      <c r="D96" s="5"/>
      <c r="E96" s="5"/>
      <c r="F96" s="5"/>
      <c r="G96" s="5"/>
      <c r="H96" s="3"/>
    </row>
    <row r="97" spans="1:8">
      <c r="A97" s="5"/>
      <c r="B97" s="5"/>
      <c r="C97" s="5"/>
      <c r="D97" s="5"/>
      <c r="E97" s="5"/>
      <c r="F97" s="5"/>
      <c r="G97" s="5"/>
      <c r="H97" s="3"/>
    </row>
    <row r="98" spans="1:8">
      <c r="A98" s="5"/>
      <c r="B98" s="5"/>
      <c r="C98" s="5"/>
      <c r="D98" s="5"/>
      <c r="E98" s="5"/>
      <c r="F98" s="5"/>
      <c r="G98" s="5"/>
      <c r="H98" s="3"/>
    </row>
    <row r="99" spans="1:8">
      <c r="A99" s="5"/>
      <c r="B99" s="5"/>
      <c r="C99" s="5"/>
      <c r="D99" s="5"/>
      <c r="E99" s="5"/>
      <c r="F99" s="5"/>
      <c r="G99" s="5"/>
      <c r="H99" s="3"/>
    </row>
    <row r="100" spans="1:8">
      <c r="A100" s="5"/>
      <c r="B100" s="5"/>
      <c r="C100" s="5"/>
      <c r="D100" s="5"/>
      <c r="E100" s="5"/>
      <c r="F100" s="5"/>
      <c r="G100" s="5"/>
      <c r="H100" s="3"/>
    </row>
    <row r="101" spans="1:8">
      <c r="A101" s="5"/>
      <c r="B101" s="5"/>
      <c r="C101" s="5"/>
      <c r="D101" s="5"/>
      <c r="E101" s="5"/>
      <c r="F101" s="5"/>
      <c r="G101" s="5"/>
      <c r="H101" s="3"/>
    </row>
  </sheetData>
  <autoFilter ref="A16:L73"/>
  <mergeCells count="15">
    <mergeCell ref="D94:L94"/>
    <mergeCell ref="B14:B15"/>
    <mergeCell ref="B75:G80"/>
    <mergeCell ref="B91:D91"/>
    <mergeCell ref="B92:D92"/>
    <mergeCell ref="B87:D87"/>
    <mergeCell ref="H87:J87"/>
    <mergeCell ref="H92:J92"/>
    <mergeCell ref="A9:H12"/>
    <mergeCell ref="A14:A15"/>
    <mergeCell ref="D14:D15"/>
    <mergeCell ref="E14:E15"/>
    <mergeCell ref="F14:F15"/>
    <mergeCell ref="G14:G15"/>
    <mergeCell ref="H14:H15"/>
  </mergeCells>
  <conditionalFormatting sqref="B74">
    <cfRule type="duplicateValues" dxfId="2" priority="40"/>
  </conditionalFormatting>
  <conditionalFormatting sqref="B74">
    <cfRule type="duplicateValues" dxfId="1" priority="41"/>
    <cfRule type="duplicateValues" dxfId="0" priority="42"/>
  </conditionalFormatting>
  <pageMargins left="0.25" right="0.25" top="0.75" bottom="0.75" header="0.3" footer="0.3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>ММКИ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Романенко Антон Генадьевич</dc:creator>
  <cp:lastModifiedBy>Лазаренко Оксана Валериевна</cp:lastModifiedBy>
  <cp:lastPrinted>2021-03-25T13:25:00Z</cp:lastPrinted>
  <dcterms:created xsi:type="dcterms:W3CDTF">2015-04-28T12:03:21Z</dcterms:created>
  <dcterms:modified xsi:type="dcterms:W3CDTF">2021-03-25T13:25:11Z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aa57e5-9d55-4f44-8f8d-327a34ceb68d_Enabled">
    <vt:lpwstr>true</vt:lpwstr>
  </property>
  <property fmtid="{D5CDD505-2E9C-101B-9397-08002B2CF9AE}" pid="3" name="MSIP_Label_ecaa57e5-9d55-4f44-8f8d-327a34ceb68d_SetDate">
    <vt:lpwstr>2020-10-30T11:00:43Z</vt:lpwstr>
  </property>
  <property fmtid="{D5CDD505-2E9C-101B-9397-08002B2CF9AE}" pid="4" name="MSIP_Label_ecaa57e5-9d55-4f44-8f8d-327a34ceb68d_Method">
    <vt:lpwstr>Standard</vt:lpwstr>
  </property>
  <property fmtid="{D5CDD505-2E9C-101B-9397-08002B2CF9AE}" pid="5" name="MSIP_Label_ecaa57e5-9d55-4f44-8f8d-327a34ceb68d_Name">
    <vt:lpwstr>MMK Ограниченный доступ</vt:lpwstr>
  </property>
  <property fmtid="{D5CDD505-2E9C-101B-9397-08002B2CF9AE}" pid="6" name="MSIP_Label_ecaa57e5-9d55-4f44-8f8d-327a34ceb68d_SiteId">
    <vt:lpwstr>b0bbbc89-2041-434f-8618-bc081a1a01d4</vt:lpwstr>
  </property>
  <property fmtid="{D5CDD505-2E9C-101B-9397-08002B2CF9AE}" pid="7" name="MSIP_Label_ecaa57e5-9d55-4f44-8f8d-327a34ceb68d_ActionId">
    <vt:lpwstr>2f6a4617-144c-44bf-8dba-a306a606a57d</vt:lpwstr>
  </property>
  <property fmtid="{D5CDD505-2E9C-101B-9397-08002B2CF9AE}" pid="8" name="MSIP_Label_ecaa57e5-9d55-4f44-8f8d-327a34ceb68d_ContentBits">
    <vt:lpwstr>0</vt:lpwstr>
  </property>
</Properties>
</file>