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v.lazarenko\Desktop\прайс неметалл\апрель 2021\"/>
    </mc:Choice>
  </mc:AlternateContent>
  <bookViews>
    <workbookView xWindow="-30" yWindow="135" windowWidth="27930" windowHeight="6180"/>
  </bookViews>
  <sheets>
    <sheet name="Прайс" sheetId="2" r:id="rId1"/>
  </sheets>
  <definedNames>
    <definedName name="_xlnm._FilterDatabase" localSheetId="0" hidden="1">Прайс!$A$16:$L$104</definedName>
  </definedNames>
  <calcPr calcId="162913"/>
</workbook>
</file>

<file path=xl/calcChain.xml><?xml version="1.0" encoding="utf-8"?>
<calcChain xmlns="http://schemas.openxmlformats.org/spreadsheetml/2006/main">
  <c r="H18" i="2" l="1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7" i="2"/>
</calcChain>
</file>

<file path=xl/sharedStrings.xml><?xml version="1.0" encoding="utf-8"?>
<sst xmlns="http://schemas.openxmlformats.org/spreadsheetml/2006/main" count="375" uniqueCount="285">
  <si>
    <t>№ п/п</t>
  </si>
  <si>
    <t>Наименование ТМЦ</t>
  </si>
  <si>
    <t>Утверждаю:</t>
  </si>
  <si>
    <t>Примечание:</t>
  </si>
  <si>
    <t>1. Цены установлены в соответствии c "ИHKOTEPMC-2010" на условиях "EXW-KOMБИHAT".</t>
  </si>
  <si>
    <t>2. Условие оплаты: предоплата.</t>
  </si>
  <si>
    <t>Единицы измерения</t>
  </si>
  <si>
    <t>Стоимость позиции, грн без НДС</t>
  </si>
  <si>
    <t>3. ТМЦ отгружается без сертификатов качества.</t>
  </si>
  <si>
    <t>Номенклатурный номер MDG</t>
  </si>
  <si>
    <t>Цена реализации без НДС, грн/ед изм</t>
  </si>
  <si>
    <t>Кол-во</t>
  </si>
  <si>
    <t>В случае Вашей заинтересованности  в приобретении каких-либо представленных видов запасов, просим присылать коммерческие предложения  в адрес нашего предприятия на имя начальника отдела управления запасами Доли Дмитрия Сергеевича на следующие адреса: Швеца Александра Юрьевича e-mail: a.yu.shvets@metinvestholding.com т.(0629)56-32-95;   Лазаренко Оксаны Валериевны e-mail : o.v.lazarenko@metinvestholding.com т. (0629) 56-35-65</t>
  </si>
  <si>
    <t>Флажок настольный Рэд Групп</t>
  </si>
  <si>
    <t>Вставка маркировочная DKC 140/30</t>
  </si>
  <si>
    <t>МеталлорукавРНВД331.12.00.Н-1/Н-1.65х2.0</t>
  </si>
  <si>
    <t>Мундштук Донмет 337УМ КС 606/525</t>
  </si>
  <si>
    <t>Смесь нефтепрод.отработ.очищ.</t>
  </si>
  <si>
    <t>Смола Sika Sikafloor-161</t>
  </si>
  <si>
    <t>Диафрагма пневм. Festo RAF04FS2S-NR</t>
  </si>
  <si>
    <t>Испаритель WTT WP AE5 60 PHA0008841</t>
  </si>
  <si>
    <t>Насос шестеренный НШ 25М-4</t>
  </si>
  <si>
    <t>Ниппель двусторонний 961.001.00</t>
  </si>
  <si>
    <t>Питатель КТПВ-524</t>
  </si>
  <si>
    <t>Подставка под флажок пластмас.d50</t>
  </si>
  <si>
    <t>Профиль перфорированный Z32х40/2 У3</t>
  </si>
  <si>
    <t>Пружина ЭО-5122.09.06.002-2</t>
  </si>
  <si>
    <t>Сопло свар.горелки Abicor Binzel RF-122G</t>
  </si>
  <si>
    <t>Подкладка 1КБ65</t>
  </si>
  <si>
    <t>Рукав НВ Б-2-125-0.5 ГОСТ 5398-76</t>
  </si>
  <si>
    <t>Рукав НВ В-2-150-5 ГОСТ 5398-76</t>
  </si>
  <si>
    <t>Фланец 1-300-16 25</t>
  </si>
  <si>
    <t>Прокладка ОП-356-02 ДСТУ 2805-94</t>
  </si>
  <si>
    <t>Нагреватель ТЭН 100-А-13/3.5-П-220</t>
  </si>
  <si>
    <t>Лента тормозная ЭМ-1 10х120</t>
  </si>
  <si>
    <t>Генератор огнетушащего аэрозоля АГС-8/2</t>
  </si>
  <si>
    <t>Маслоуловитель СДС17-94-10 10000 3000</t>
  </si>
  <si>
    <t>Удочка для пистолета 12.04.0000.00</t>
  </si>
  <si>
    <t>Конденсатор К50-35 22мкФ 400В</t>
  </si>
  <si>
    <t>Рамка двухместная DKC 75012W</t>
  </si>
  <si>
    <t>Реактор DO17995 СasK40829</t>
  </si>
  <si>
    <t>Рамка для надписи 2/10</t>
  </si>
  <si>
    <t>Рамка маркировочная Krone 6089 2 015-01</t>
  </si>
  <si>
    <t>Рамка универсальная DKC F00011 63х77</t>
  </si>
  <si>
    <t>Рамка одинарная 10SX</t>
  </si>
  <si>
    <t>Распределитель гидрав. ВЕ10.64 В110</t>
  </si>
  <si>
    <t>Рассекатель кислородный 04-00-00С</t>
  </si>
  <si>
    <t>Резак газовый 508.000.01</t>
  </si>
  <si>
    <t>Рукоятка сдвоенная Karcher 2.863-036.0</t>
  </si>
  <si>
    <t>Горелка газовая Bentone BG 400/2</t>
  </si>
  <si>
    <t>Заглушка ПВХ d315</t>
  </si>
  <si>
    <t>Инжектор резака И-5 24383.000.07</t>
  </si>
  <si>
    <t>Насос 51а-1106010</t>
  </si>
  <si>
    <t>Насос UPS 50/30E</t>
  </si>
  <si>
    <t>Ножки регулируемые Krone V-ZB-SF</t>
  </si>
  <si>
    <t>Насос центробежный К80-50-200</t>
  </si>
  <si>
    <t>Насос шестеренный НШ 25 УК 3</t>
  </si>
  <si>
    <t>Ниппель резака 330.003.00</t>
  </si>
  <si>
    <t>Ороситель ДВ-10</t>
  </si>
  <si>
    <t>Палочки котоновые для чистки ОРТ-25123 5</t>
  </si>
  <si>
    <t>Палочки котоновые для чистки ОРТ-25184 5</t>
  </si>
  <si>
    <t>Полоса Лайон В 20х16х2500</t>
  </si>
  <si>
    <t>Полоса маркир.PhoenixContact ZB5 1050004</t>
  </si>
  <si>
    <t>Сопло подогревающее 170.005.00</t>
  </si>
  <si>
    <t>Стриппер Pressmaster ODEN PM-4320-0622</t>
  </si>
  <si>
    <t>Ствол резака 142.300.06</t>
  </si>
  <si>
    <t>Стеллаж архивный 2000х1000х300 металл</t>
  </si>
  <si>
    <t>Стеллаж торговый 2350х950х400 метал.</t>
  </si>
  <si>
    <t>Стеллаж 2000х800х400 метал.</t>
  </si>
  <si>
    <t>Стеллаж торговый 2350х1200х400 метал.</t>
  </si>
  <si>
    <t>Теплообменник пластинчатый ХВ 10-1-26</t>
  </si>
  <si>
    <t>Полуфланец Hansa-Flex FH6003</t>
  </si>
  <si>
    <t>Полоска-пряжка К395</t>
  </si>
  <si>
    <t>Полоска К405</t>
  </si>
  <si>
    <t>Пост газораздат. ацетиленовый ПГА-3.2</t>
  </si>
  <si>
    <t>Пост газоразбор.ацетилен.ПГА-3.2-3</t>
  </si>
  <si>
    <t>Вибратор поверхностный ИВ-101Б</t>
  </si>
  <si>
    <t>Воронка ВД-1-250 ХС</t>
  </si>
  <si>
    <t>Втулка 20733</t>
  </si>
  <si>
    <t>Футорка чугунная 10х8</t>
  </si>
  <si>
    <t>Бачок смывной фаянсовый</t>
  </si>
  <si>
    <t>Бак расширительный Elbi ER V=50</t>
  </si>
  <si>
    <t>Баллон ацетил. V=40 ГОСТ 949-73 восст.</t>
  </si>
  <si>
    <t>Металлорукав РНГ-А1-40-4.0-10.0</t>
  </si>
  <si>
    <t>Металлорукав СРГС 4655 А-2-80-25-2.0</t>
  </si>
  <si>
    <t>Молоток отбойный пневматический МО-4Б</t>
  </si>
  <si>
    <t>Муфта 5.403-175.0</t>
  </si>
  <si>
    <t>Муфта GХ25 55125</t>
  </si>
  <si>
    <t>Мундштук резака 177.002.00</t>
  </si>
  <si>
    <t>Мундштук N1РМ 345.300.21</t>
  </si>
  <si>
    <t>Мундштук газосмесительный 345.300.22</t>
  </si>
  <si>
    <t>Мундштук наружный 337.102.01</t>
  </si>
  <si>
    <t>Муфта соединяющая ПВХ d20</t>
  </si>
  <si>
    <t>Шланг высокого давления 51000190</t>
  </si>
  <si>
    <t>Штангенрейсмас ШР-1-250-0.05</t>
  </si>
  <si>
    <t>Штуцер подсоед.кислор.03-00-00С</t>
  </si>
  <si>
    <t>Электрод угольный СК 10х300</t>
  </si>
  <si>
    <t>ШТ</t>
  </si>
  <si>
    <t>25.73.201000.00025</t>
  </si>
  <si>
    <t>25.73.609000.00543</t>
  </si>
  <si>
    <t>25.73.609000.00462</t>
  </si>
  <si>
    <t>25.73.609000.00463</t>
  </si>
  <si>
    <t>25.73.609000.00438</t>
  </si>
  <si>
    <t>25.73.209900.00078</t>
  </si>
  <si>
    <t>28.41.403000.00096</t>
  </si>
  <si>
    <t>28.41.403000.00129</t>
  </si>
  <si>
    <t>25.73.209900.00028</t>
  </si>
  <si>
    <t>25.73.107000.00045</t>
  </si>
  <si>
    <t>25.73.406900.00144</t>
  </si>
  <si>
    <t>25.73.406900.00155</t>
  </si>
  <si>
    <t>25.73.403500.00200</t>
  </si>
  <si>
    <t>28.41.403000.00089</t>
  </si>
  <si>
    <t>28.41.403000.00090</t>
  </si>
  <si>
    <t>28.41.403000.00103</t>
  </si>
  <si>
    <t>28.41.403000.00112</t>
  </si>
  <si>
    <t>25.73.403500.00111</t>
  </si>
  <si>
    <t>25.73.403500.00146</t>
  </si>
  <si>
    <t>25.73.403500.00456</t>
  </si>
  <si>
    <t>25.73.403500.00572</t>
  </si>
  <si>
    <t>25.73.403500.00615</t>
  </si>
  <si>
    <t>25.73.403500.00171</t>
  </si>
  <si>
    <t>25.73.403500.00178</t>
  </si>
  <si>
    <t>25.73.403500.00237</t>
  </si>
  <si>
    <t>25.73.403500.00733</t>
  </si>
  <si>
    <t>25.73.407900.00002</t>
  </si>
  <si>
    <t>25.73.407900.00015</t>
  </si>
  <si>
    <t>25.73.407900.00019</t>
  </si>
  <si>
    <t>25.73.407900.00027</t>
  </si>
  <si>
    <t>25.73.407900.00028</t>
  </si>
  <si>
    <t>25.73.407900.00032</t>
  </si>
  <si>
    <t>25.73.407900.00033</t>
  </si>
  <si>
    <t>25.73.407900.00037</t>
  </si>
  <si>
    <t>25.73.407900.00039</t>
  </si>
  <si>
    <t>25.73.407900.00042</t>
  </si>
  <si>
    <t>25.73.407900.00044</t>
  </si>
  <si>
    <t>25.73.407900.00045</t>
  </si>
  <si>
    <t>25.73.407900.00051</t>
  </si>
  <si>
    <t>25.73.407900.00056</t>
  </si>
  <si>
    <t>25.73.407900.00087</t>
  </si>
  <si>
    <t>25.73.407900.00112</t>
  </si>
  <si>
    <t>27.33.137000.00052</t>
  </si>
  <si>
    <t>25.73.604300.00010</t>
  </si>
  <si>
    <t>25.73.604300.00016</t>
  </si>
  <si>
    <t>25.73.604300.00017</t>
  </si>
  <si>
    <t>25.73.107000.00067</t>
  </si>
  <si>
    <t>25.73.107000.00068</t>
  </si>
  <si>
    <t>25.73.209900.00033</t>
  </si>
  <si>
    <t>25.73.209900.00050</t>
  </si>
  <si>
    <t>25.73.209900.00051</t>
  </si>
  <si>
    <t>25.73.609000.00177</t>
  </si>
  <si>
    <t>25.73.609000.00378</t>
  </si>
  <si>
    <t>25.73.609000.00400</t>
  </si>
  <si>
    <t>25.73.609000.00402</t>
  </si>
  <si>
    <t>25.73.609000.00442</t>
  </si>
  <si>
    <t>25.73.609000.00474</t>
  </si>
  <si>
    <t>25.73.609000.00525</t>
  </si>
  <si>
    <t>25.73.609000.00526</t>
  </si>
  <si>
    <t>25.73.609000.00544</t>
  </si>
  <si>
    <t>27.12.409000.01322</t>
  </si>
  <si>
    <t>27.12.409000.01428</t>
  </si>
  <si>
    <t>27.12.409000.01429</t>
  </si>
  <si>
    <t>27.33.136000.00027</t>
  </si>
  <si>
    <t>27.33.136000.00149</t>
  </si>
  <si>
    <t>27.90.339000.00142</t>
  </si>
  <si>
    <t>25.73.609000.00011</t>
  </si>
  <si>
    <t>25.73.609000.00013</t>
  </si>
  <si>
    <t>25.73.609000.00018</t>
  </si>
  <si>
    <t>25.73.609000.00171</t>
  </si>
  <si>
    <t>25.73.609000.00189</t>
  </si>
  <si>
    <t>25.73.609000.00386</t>
  </si>
  <si>
    <t>25.73.609000.00389</t>
  </si>
  <si>
    <t>25.73.609000.00406</t>
  </si>
  <si>
    <t>25.73.609000.00408</t>
  </si>
  <si>
    <t>25.73.609000.00410</t>
  </si>
  <si>
    <t>25.73.609000.00412</t>
  </si>
  <si>
    <t>25.73.609000.00428</t>
  </si>
  <si>
    <t>25.73.609000.00431</t>
  </si>
  <si>
    <t>25.73.609000.00432</t>
  </si>
  <si>
    <t>25.73.609000.00433</t>
  </si>
  <si>
    <t>25.73.609000.00521</t>
  </si>
  <si>
    <t>25.73.609000.00522</t>
  </si>
  <si>
    <t>15.12.193000.00001</t>
  </si>
  <si>
    <t>25.73.403500.00732</t>
  </si>
  <si>
    <t>27.33.137000.00054</t>
  </si>
  <si>
    <t>26.51.333000.00165</t>
  </si>
  <si>
    <t>27.90.339000.00255</t>
  </si>
  <si>
    <t>Пила рамная 1250х180х2.5</t>
  </si>
  <si>
    <t>Пластина Mitsubishi UE6020 CNMM 250924HV</t>
  </si>
  <si>
    <t>Пластина т/сплав.Т15К6 SCMT 09T304</t>
  </si>
  <si>
    <t>Пластина т/сплав.Т15К6 SNUM 120408</t>
  </si>
  <si>
    <t>Пластина твердосплавная ТТ7К12 1491</t>
  </si>
  <si>
    <t>Полотно ножовочное ручное А-0005</t>
  </si>
  <si>
    <t>Резец резьбовой наруж.16х16 Т15К6</t>
  </si>
  <si>
    <t>Резец прох.отогн.прав.32х20 Т15К6</t>
  </si>
  <si>
    <t>Сегмент пилы P6M5 d710</t>
  </si>
  <si>
    <t>Кернер 7843-0043</t>
  </si>
  <si>
    <t>Фреза отрезная Р6М5 63х1.6</t>
  </si>
  <si>
    <t>Фреза шпоночная Р6М5 d4</t>
  </si>
  <si>
    <t>Сверло спиральное к/х Р6М5 d65</t>
  </si>
  <si>
    <t>Резец раст.д/скв.отв.40х40 ВК8</t>
  </si>
  <si>
    <t>Резец раст.д/скв.отв.40х40 Т5К10</t>
  </si>
  <si>
    <t>Резец строг.отрезной изогн.50х32 Р6М5</t>
  </si>
  <si>
    <t>Резец строг.отрезной изогн.45х30 Р6М5</t>
  </si>
  <si>
    <t>Сверло спиральное к/х Р6М5 d24.25</t>
  </si>
  <si>
    <t>Сверло спиральное к/х Р6М5 d33</t>
  </si>
  <si>
    <t>Сверло спиральное к/х P6M5 d50</t>
  </si>
  <si>
    <t>Сверло спиральное к/х Р6М5 d19.25</t>
  </si>
  <si>
    <t>Сверло спир. ц/х ос.плас. ВК14 Р12 d25</t>
  </si>
  <si>
    <t>Сверло спиральное к/х Р6М5 d43.5</t>
  </si>
  <si>
    <t>Сверло спиральное к/х Р6М5 d48</t>
  </si>
  <si>
    <t>Сверло спиральное ц/х Р6М5 d0.4</t>
  </si>
  <si>
    <t>Сверло спиральное к/х Р6М5 d55</t>
  </si>
  <si>
    <t>Державка расточ.Mitsubishi A32SDCLNR12</t>
  </si>
  <si>
    <t>Державка токар.Mitsubishi A16MPCLNR09</t>
  </si>
  <si>
    <t>Державка токар.Mitsubishi C20SSDUCR11</t>
  </si>
  <si>
    <t>Державка ток.Mitsubishi FSWUB1008RL3E23</t>
  </si>
  <si>
    <t>Державка токар.Mitsubishi FSWUP2220R06A</t>
  </si>
  <si>
    <t>Державка токар.Mitsubishi MMTER3232P16C</t>
  </si>
  <si>
    <t>Державка токар.Mitsubishi MMTER3232P22C</t>
  </si>
  <si>
    <t>Державка токар.Mitsubishi MTJNR2525M16N</t>
  </si>
  <si>
    <t>Державка токар.Mitsubishi PCBNR4040R19</t>
  </si>
  <si>
    <t>Державка токар.Mitsubishi PCLNL4040S19</t>
  </si>
  <si>
    <t>Державка токар.Mitsubishi PCLNR3225P12</t>
  </si>
  <si>
    <t>Державка токар.Mitsubishi PCLNR4040R19</t>
  </si>
  <si>
    <t>Державка токар.Mitsubishi PSBNR4040</t>
  </si>
  <si>
    <t>Державка токар.Mitsubishi PTGNR2525M16</t>
  </si>
  <si>
    <t>Державка токар.MitsubishiGYHR2525M00M25R</t>
  </si>
  <si>
    <t>Державка ток.TaeguTec CSDNN 2525 MO9</t>
  </si>
  <si>
    <t>Зажим плашечный ПА-3-2</t>
  </si>
  <si>
    <t>Нож к фрезе T5K10 160-200</t>
  </si>
  <si>
    <t>Нож к фрезе ВК8 160-200</t>
  </si>
  <si>
    <t>Нож к фрезе Т5К10 100-125</t>
  </si>
  <si>
    <t>Пила дисковая 315х32х3.9 Z36</t>
  </si>
  <si>
    <t>Пила дисковая 400х50х4/0 Z48</t>
  </si>
  <si>
    <t>Пила дисковая 450х50х3</t>
  </si>
  <si>
    <t>Пила дисковая продольная d450х32 Z=48</t>
  </si>
  <si>
    <t>Пила дисковая сегментная d500</t>
  </si>
  <si>
    <t>Пластина т/сплав.VP20RT GY2M0400G030N-GM</t>
  </si>
  <si>
    <t>Пластина отрезная Korloy NC3030 SP400</t>
  </si>
  <si>
    <t>Пластина ZCC-CT YBC252 CNMG120408-DM</t>
  </si>
  <si>
    <t>Пластина ZCC-CT YBG302 ZPHS0503-MG</t>
  </si>
  <si>
    <t>Пластина Mitsubishi UE6020 SNMG120408</t>
  </si>
  <si>
    <t>Пластина Mitsubishi UE6110SNMG190616-МА</t>
  </si>
  <si>
    <t>Пластина т/сплав.Mitsubishi T40 UE6110</t>
  </si>
  <si>
    <t>Пластина т/сплав.TC40PT UE6020</t>
  </si>
  <si>
    <t>Пластина Taegu Mill TNGX 2207 PNTN</t>
  </si>
  <si>
    <t>Пластина переходная МА-40х4</t>
  </si>
  <si>
    <t>Пластина переходная МА-120х10</t>
  </si>
  <si>
    <t>Пластина переходная МАР-80x8</t>
  </si>
  <si>
    <t>Пластина прижимная EL2-P35 2833592</t>
  </si>
  <si>
    <t>Пластина концевая Wago 284-328</t>
  </si>
  <si>
    <t>Пластина маркировочная Baco LIB9382</t>
  </si>
  <si>
    <t>Пластина т/сплав.Т5К10 07130</t>
  </si>
  <si>
    <t>Пластина т/сплав.Т5К10 07160</t>
  </si>
  <si>
    <t>Пластина т/сплав.Т5К10 13572</t>
  </si>
  <si>
    <t>Пластина твердосплавная Т5К10 10571</t>
  </si>
  <si>
    <t>Пластина твердосплавная Т5К10 06090</t>
  </si>
  <si>
    <t>Пластина твердосплавная T15К6 6170</t>
  </si>
  <si>
    <t>Пластина твердосплавная T15К6 7330</t>
  </si>
  <si>
    <t>Пластина твердосплавная ВК8 13572</t>
  </si>
  <si>
    <t>Пластина твердосплавная ВК8 1412</t>
  </si>
  <si>
    <t>Пластина твердосплавная ВК8 06170</t>
  </si>
  <si>
    <t>Пластина твердосплавная ВК8 7090</t>
  </si>
  <si>
    <t>Пластина твердосплавная Т5К10 11210</t>
  </si>
  <si>
    <t>Пластина твердосплавная Т5К10 2252</t>
  </si>
  <si>
    <t>Пластина твердосплавная Т5К10 2272</t>
  </si>
  <si>
    <t>Пластина твердосплавная Т5К10 2312</t>
  </si>
  <si>
    <t>Пластина твердосплавная Т15К6 10571</t>
  </si>
  <si>
    <t>Пластина твердосплавная Т15К6 10581</t>
  </si>
  <si>
    <t>Круг кожаный 580х5</t>
  </si>
  <si>
    <t>Сверло спиральное к/х Р6М5 d45</t>
  </si>
  <si>
    <t>Зажим плашечный ПС-1/3-1</t>
  </si>
  <si>
    <t>Калибр резьбовый М12х1.75 6Н ПР НЕ</t>
  </si>
  <si>
    <t>Карта маркировочная Wago 209-505</t>
  </si>
  <si>
    <t>УПК</t>
  </si>
  <si>
    <t>Директор по сбыту</t>
  </si>
  <si>
    <t>ЧАО ММК ИМ ИЛЬИЧА</t>
  </si>
  <si>
    <t>_______________     С.А. Парамонов</t>
  </si>
  <si>
    <t>Начальник отдела управления запасами</t>
  </si>
  <si>
    <t xml:space="preserve">ЧАО "ММК им. Ильича"  </t>
  </si>
  <si>
    <t>Д.С. Доля</t>
  </si>
  <si>
    <t>«___»___________ 2021г.</t>
  </si>
  <si>
    <t xml:space="preserve">Директор финансовый ЧАО "ММК им. Ильича"                                                                                  
</t>
  </si>
  <si>
    <t>С.В. Кореницын</t>
  </si>
  <si>
    <t>Базовые цены на НВИ-токарный инструмент ЧАО "Мариупольский металлургический комбинат им. Ильича" с 01.04.2021г.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</si>
</sst>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Roman"/>
      <family val="1"/>
    </font>
    <font>
      <sz val="18"/>
      <color theme="1"/>
      <name val="Calibri"/>
      <family val="2"/>
      <charset val="204"/>
      <scheme val="minor"/>
    </font>
    <font>
      <b/>
      <sz val="20"/>
      <color theme="1"/>
      <name val="Times Roman"/>
      <family val="1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Roman"/>
      <family val="1"/>
    </font>
    <font>
      <sz val="24"/>
      <color theme="1"/>
      <name val="Calibri"/>
      <family val="2"/>
      <charset val="204"/>
      <scheme val="minor"/>
    </font>
    <font>
      <b/>
      <sz val="16"/>
      <color rgb="FFFFFF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Times Roman"/>
      <charset val="204"/>
    </font>
    <font>
      <b/>
      <sz val="22"/>
      <color theme="1"/>
      <name val="Times Roman"/>
      <family val="1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6" fillId="0" borderId="0" applyFont="0" applyFill="0" applyBorder="0" applyAlignment="0" applyProtection="0"/>
  </cellStyleXfs>
  <cellXfs count="47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Fill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0" fillId="0" borderId="0" xfId="0" applyNumberFormat="1"/>
    <xf numFmtId="1" fontId="0" fillId="0" borderId="0" xfId="0" applyNumberFormat="1" applyFill="1"/>
    <xf numFmtId="0" fontId="5" fillId="0" borderId="0" xfId="0" applyFont="1"/>
    <xf numFmtId="1" fontId="5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0" fillId="0" borderId="0" xfId="0" applyNumberForma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3" fillId="0" borderId="0" xfId="0" applyFont="1"/>
    <xf numFmtId="0" fontId="9" fillId="0" borderId="0" xfId="0" applyFont="1"/>
    <xf numFmtId="0" fontId="9" fillId="0" borderId="1" xfId="0" applyFont="1" applyFill="1" applyBorder="1" applyAlignment="1">
      <alignment horizontal="center"/>
    </xf>
    <xf numFmtId="164" fontId="13" fillId="0" borderId="1" xfId="2" applyFont="1" applyFill="1" applyBorder="1" applyAlignment="1">
      <alignment horizontal="center" vertical="center"/>
    </xf>
    <xf numFmtId="164" fontId="9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tabSelected="1" view="pageBreakPreview" zoomScale="60" zoomScaleNormal="100" workbookViewId="0">
      <selection activeCell="Q10" sqref="Q10"/>
    </sheetView>
  </sheetViews>
  <sheetFormatPr defaultRowHeight="15"/>
  <cols>
    <col min="1" max="1" width="11.28515625" style="6" customWidth="1"/>
    <col min="2" max="2" width="28.7109375" style="6" customWidth="1"/>
    <col min="3" max="3" width="32.42578125" style="6" hidden="1" customWidth="1"/>
    <col min="4" max="4" width="105.42578125" style="6" customWidth="1"/>
    <col min="5" max="5" width="18.42578125" style="6" customWidth="1"/>
    <col min="6" max="6" width="19.28515625" style="6" customWidth="1"/>
    <col min="7" max="7" width="20.7109375" style="6" customWidth="1"/>
    <col min="8" max="8" width="24" style="1" customWidth="1"/>
  </cols>
  <sheetData>
    <row r="1" spans="1:8" ht="31.5">
      <c r="D1" s="7"/>
      <c r="E1" s="26" t="s">
        <v>2</v>
      </c>
      <c r="F1" s="26"/>
      <c r="G1" s="26"/>
      <c r="H1" s="18"/>
    </row>
    <row r="2" spans="1:8" ht="31.5">
      <c r="D2" s="7"/>
      <c r="E2" s="26" t="s">
        <v>275</v>
      </c>
      <c r="F2" s="26"/>
      <c r="G2" s="26"/>
      <c r="H2" s="18"/>
    </row>
    <row r="3" spans="1:8" ht="31.5">
      <c r="D3" s="7"/>
      <c r="E3" s="26" t="s">
        <v>276</v>
      </c>
      <c r="F3" s="26"/>
      <c r="G3" s="26"/>
      <c r="H3" s="18"/>
    </row>
    <row r="4" spans="1:8" ht="30">
      <c r="D4" s="8"/>
      <c r="E4" s="26" t="s">
        <v>277</v>
      </c>
      <c r="F4" s="26"/>
      <c r="G4" s="26"/>
      <c r="H4" s="27"/>
    </row>
    <row r="5" spans="1:8" ht="31.5">
      <c r="D5" s="9"/>
      <c r="E5" s="17" t="s">
        <v>281</v>
      </c>
      <c r="F5" s="18"/>
      <c r="G5" s="18"/>
      <c r="H5" s="18"/>
    </row>
    <row r="6" spans="1:8" ht="31.5">
      <c r="D6" s="9"/>
      <c r="E6" s="17"/>
      <c r="F6" s="18"/>
      <c r="G6" s="18"/>
      <c r="H6" s="18"/>
    </row>
    <row r="7" spans="1:8" ht="31.5">
      <c r="D7" s="9"/>
      <c r="E7" s="17"/>
      <c r="F7" s="18"/>
      <c r="G7" s="18"/>
      <c r="H7" s="6"/>
    </row>
    <row r="8" spans="1:8">
      <c r="A8" s="37" t="s">
        <v>284</v>
      </c>
      <c r="B8" s="37"/>
      <c r="C8" s="37"/>
      <c r="D8" s="37"/>
      <c r="E8" s="37"/>
      <c r="F8" s="37"/>
      <c r="G8" s="37"/>
      <c r="H8" s="37"/>
    </row>
    <row r="9" spans="1:8">
      <c r="A9" s="37"/>
      <c r="B9" s="37"/>
      <c r="C9" s="37"/>
      <c r="D9" s="37"/>
      <c r="E9" s="37"/>
      <c r="F9" s="37"/>
      <c r="G9" s="37"/>
      <c r="H9" s="37"/>
    </row>
    <row r="10" spans="1:8">
      <c r="A10" s="37"/>
      <c r="B10" s="37"/>
      <c r="C10" s="37"/>
      <c r="D10" s="37"/>
      <c r="E10" s="37"/>
      <c r="F10" s="37"/>
      <c r="G10" s="37"/>
      <c r="H10" s="37"/>
    </row>
    <row r="11" spans="1:8">
      <c r="A11" s="37"/>
      <c r="B11" s="37"/>
      <c r="C11" s="37"/>
      <c r="D11" s="37"/>
      <c r="E11" s="37"/>
      <c r="F11" s="37"/>
      <c r="G11" s="37"/>
      <c r="H11" s="37"/>
    </row>
    <row r="12" spans="1:8">
      <c r="A12" s="37"/>
      <c r="B12" s="37"/>
      <c r="C12" s="37"/>
      <c r="D12" s="37"/>
      <c r="E12" s="37"/>
      <c r="F12" s="37"/>
      <c r="G12" s="37"/>
      <c r="H12" s="37"/>
    </row>
    <row r="13" spans="1:8" ht="23.25" customHeight="1">
      <c r="A13" s="37"/>
      <c r="B13" s="37"/>
      <c r="C13" s="37"/>
      <c r="D13" s="37"/>
      <c r="E13" s="37"/>
      <c r="F13" s="37"/>
      <c r="G13" s="37"/>
      <c r="H13" s="37"/>
    </row>
    <row r="14" spans="1:8" ht="15" customHeight="1">
      <c r="A14" s="38" t="s">
        <v>0</v>
      </c>
      <c r="B14" s="38" t="s">
        <v>9</v>
      </c>
      <c r="C14" s="23"/>
      <c r="D14" s="39" t="s">
        <v>1</v>
      </c>
      <c r="E14" s="38" t="s">
        <v>6</v>
      </c>
      <c r="F14" s="38" t="s">
        <v>11</v>
      </c>
      <c r="G14" s="41" t="s">
        <v>10</v>
      </c>
      <c r="H14" s="42" t="s">
        <v>7</v>
      </c>
    </row>
    <row r="15" spans="1:8" ht="86.25" customHeight="1">
      <c r="A15" s="38"/>
      <c r="B15" s="38"/>
      <c r="C15" s="24"/>
      <c r="D15" s="40"/>
      <c r="E15" s="38"/>
      <c r="F15" s="38"/>
      <c r="G15" s="41"/>
      <c r="H15" s="43"/>
    </row>
    <row r="16" spans="1:8" ht="27" customHeight="1">
      <c r="A16" s="22">
        <v>1</v>
      </c>
      <c r="B16" s="22">
        <v>2</v>
      </c>
      <c r="C16" s="22"/>
      <c r="D16" s="22">
        <v>4</v>
      </c>
      <c r="E16" s="22">
        <v>5</v>
      </c>
      <c r="F16" s="22">
        <v>6</v>
      </c>
      <c r="G16" s="22">
        <v>7</v>
      </c>
      <c r="H16" s="22">
        <v>8</v>
      </c>
    </row>
    <row r="17" spans="1:10" s="2" customFormat="1" ht="21.95" customHeight="1">
      <c r="A17" s="25">
        <v>1</v>
      </c>
      <c r="B17" s="34" t="s">
        <v>98</v>
      </c>
      <c r="C17" s="25" t="s">
        <v>13</v>
      </c>
      <c r="D17" s="33" t="s">
        <v>186</v>
      </c>
      <c r="E17" s="30" t="s">
        <v>97</v>
      </c>
      <c r="F17" s="30">
        <v>8</v>
      </c>
      <c r="G17" s="31">
        <v>637.5</v>
      </c>
      <c r="H17" s="32">
        <f>F17*G17</f>
        <v>5100</v>
      </c>
      <c r="J17" s="19"/>
    </row>
    <row r="18" spans="1:10" s="2" customFormat="1" ht="21.95" customHeight="1">
      <c r="A18" s="25">
        <v>2</v>
      </c>
      <c r="B18" s="34" t="s">
        <v>99</v>
      </c>
      <c r="C18" s="25" t="s">
        <v>14</v>
      </c>
      <c r="D18" s="33" t="s">
        <v>187</v>
      </c>
      <c r="E18" s="30" t="s">
        <v>97</v>
      </c>
      <c r="F18" s="30">
        <v>4</v>
      </c>
      <c r="G18" s="31">
        <v>561</v>
      </c>
      <c r="H18" s="32">
        <f t="shared" ref="H18:H79" si="0">F18*G18</f>
        <v>2244</v>
      </c>
      <c r="J18" s="19"/>
    </row>
    <row r="19" spans="1:10" s="2" customFormat="1" ht="21.95" customHeight="1">
      <c r="A19" s="25">
        <v>3</v>
      </c>
      <c r="B19" s="34" t="s">
        <v>100</v>
      </c>
      <c r="C19" s="25" t="s">
        <v>15</v>
      </c>
      <c r="D19" s="33" t="s">
        <v>188</v>
      </c>
      <c r="E19" s="30" t="s">
        <v>97</v>
      </c>
      <c r="F19" s="30">
        <v>91</v>
      </c>
      <c r="G19" s="31">
        <v>28.135000000000002</v>
      </c>
      <c r="H19" s="32">
        <f t="shared" si="0"/>
        <v>2560.2850000000003</v>
      </c>
      <c r="J19" s="19"/>
    </row>
    <row r="20" spans="1:10" s="2" customFormat="1" ht="21.95" customHeight="1">
      <c r="A20" s="25">
        <v>4</v>
      </c>
      <c r="B20" s="34" t="s">
        <v>101</v>
      </c>
      <c r="C20" s="25" t="s">
        <v>16</v>
      </c>
      <c r="D20" s="33" t="s">
        <v>189</v>
      </c>
      <c r="E20" s="30" t="s">
        <v>97</v>
      </c>
      <c r="F20" s="30">
        <v>75</v>
      </c>
      <c r="G20" s="31">
        <v>11.9</v>
      </c>
      <c r="H20" s="32">
        <f t="shared" si="0"/>
        <v>892.5</v>
      </c>
      <c r="J20" s="19"/>
    </row>
    <row r="21" spans="1:10" s="2" customFormat="1" ht="21.95" customHeight="1">
      <c r="A21" s="25">
        <v>5</v>
      </c>
      <c r="B21" s="34" t="s">
        <v>102</v>
      </c>
      <c r="C21" s="25" t="s">
        <v>17</v>
      </c>
      <c r="D21" s="33" t="s">
        <v>190</v>
      </c>
      <c r="E21" s="30" t="s">
        <v>97</v>
      </c>
      <c r="F21" s="30">
        <v>85</v>
      </c>
      <c r="G21" s="31">
        <v>162.35</v>
      </c>
      <c r="H21" s="32">
        <f t="shared" si="0"/>
        <v>13799.75</v>
      </c>
      <c r="J21" s="19"/>
    </row>
    <row r="22" spans="1:10" s="2" customFormat="1" ht="21.95" customHeight="1">
      <c r="A22" s="25">
        <v>6</v>
      </c>
      <c r="B22" s="34" t="s">
        <v>103</v>
      </c>
      <c r="C22" s="25" t="s">
        <v>18</v>
      </c>
      <c r="D22" s="33" t="s">
        <v>191</v>
      </c>
      <c r="E22" s="30" t="s">
        <v>97</v>
      </c>
      <c r="F22" s="30">
        <v>5</v>
      </c>
      <c r="G22" s="31">
        <v>1.8700000000000003</v>
      </c>
      <c r="H22" s="32">
        <f t="shared" si="0"/>
        <v>9.3500000000000014</v>
      </c>
      <c r="J22" s="19"/>
    </row>
    <row r="23" spans="1:10" s="2" customFormat="1" ht="21.95" customHeight="1">
      <c r="A23" s="25">
        <v>7</v>
      </c>
      <c r="B23" s="34" t="s">
        <v>104</v>
      </c>
      <c r="C23" s="25" t="s">
        <v>19</v>
      </c>
      <c r="D23" s="33" t="s">
        <v>192</v>
      </c>
      <c r="E23" s="30" t="s">
        <v>97</v>
      </c>
      <c r="F23" s="30">
        <v>15</v>
      </c>
      <c r="G23" s="31">
        <v>36.720000000000006</v>
      </c>
      <c r="H23" s="32">
        <f t="shared" si="0"/>
        <v>550.80000000000007</v>
      </c>
      <c r="J23" s="19"/>
    </row>
    <row r="24" spans="1:10" s="2" customFormat="1" ht="21.95" customHeight="1">
      <c r="A24" s="25">
        <v>8</v>
      </c>
      <c r="B24" s="34" t="s">
        <v>105</v>
      </c>
      <c r="C24" s="25" t="s">
        <v>20</v>
      </c>
      <c r="D24" s="33" t="s">
        <v>193</v>
      </c>
      <c r="E24" s="30" t="s">
        <v>97</v>
      </c>
      <c r="F24" s="30">
        <v>35</v>
      </c>
      <c r="G24" s="31">
        <v>92.224999999999994</v>
      </c>
      <c r="H24" s="32">
        <f t="shared" si="0"/>
        <v>3227.875</v>
      </c>
      <c r="J24" s="19"/>
    </row>
    <row r="25" spans="1:10" s="2" customFormat="1" ht="21.95" customHeight="1">
      <c r="A25" s="25">
        <v>9</v>
      </c>
      <c r="B25" s="34" t="s">
        <v>106</v>
      </c>
      <c r="C25" s="25" t="s">
        <v>21</v>
      </c>
      <c r="D25" s="33" t="s">
        <v>194</v>
      </c>
      <c r="E25" s="30" t="s">
        <v>97</v>
      </c>
      <c r="F25" s="30">
        <v>25</v>
      </c>
      <c r="G25" s="31">
        <v>51</v>
      </c>
      <c r="H25" s="32">
        <f t="shared" si="0"/>
        <v>1275</v>
      </c>
      <c r="J25" s="19"/>
    </row>
    <row r="26" spans="1:10" s="2" customFormat="1" ht="21.95" customHeight="1">
      <c r="A26" s="25">
        <v>10</v>
      </c>
      <c r="B26" s="34" t="s">
        <v>107</v>
      </c>
      <c r="C26" s="25" t="s">
        <v>22</v>
      </c>
      <c r="D26" s="33" t="s">
        <v>195</v>
      </c>
      <c r="E26" s="30" t="s">
        <v>97</v>
      </c>
      <c r="F26" s="30">
        <v>5</v>
      </c>
      <c r="G26" s="31">
        <v>26.35</v>
      </c>
      <c r="H26" s="32">
        <f t="shared" si="0"/>
        <v>131.75</v>
      </c>
      <c r="J26" s="19"/>
    </row>
    <row r="27" spans="1:10" s="2" customFormat="1" ht="21.95" customHeight="1">
      <c r="A27" s="25">
        <v>11</v>
      </c>
      <c r="B27" s="34" t="s">
        <v>108</v>
      </c>
      <c r="C27" s="25" t="s">
        <v>23</v>
      </c>
      <c r="D27" s="33" t="s">
        <v>196</v>
      </c>
      <c r="E27" s="30" t="s">
        <v>97</v>
      </c>
      <c r="F27" s="30">
        <v>2</v>
      </c>
      <c r="G27" s="31">
        <v>3.1364999999999998</v>
      </c>
      <c r="H27" s="32">
        <f t="shared" si="0"/>
        <v>6.2729999999999997</v>
      </c>
      <c r="J27" s="19"/>
    </row>
    <row r="28" spans="1:10" s="2" customFormat="1" ht="21.95" customHeight="1">
      <c r="A28" s="25">
        <v>12</v>
      </c>
      <c r="B28" s="34" t="s">
        <v>109</v>
      </c>
      <c r="C28" s="25" t="s">
        <v>24</v>
      </c>
      <c r="D28" s="33" t="s">
        <v>197</v>
      </c>
      <c r="E28" s="30" t="s">
        <v>97</v>
      </c>
      <c r="F28" s="30">
        <v>4</v>
      </c>
      <c r="G28" s="31">
        <v>1.615</v>
      </c>
      <c r="H28" s="32">
        <f t="shared" si="0"/>
        <v>6.46</v>
      </c>
      <c r="J28" s="19"/>
    </row>
    <row r="29" spans="1:10" s="2" customFormat="1" ht="21.95" customHeight="1">
      <c r="A29" s="25">
        <v>13</v>
      </c>
      <c r="B29" s="34" t="s">
        <v>110</v>
      </c>
      <c r="C29" s="25" t="s">
        <v>25</v>
      </c>
      <c r="D29" s="33" t="s">
        <v>198</v>
      </c>
      <c r="E29" s="30" t="s">
        <v>97</v>
      </c>
      <c r="F29" s="30">
        <v>2</v>
      </c>
      <c r="G29" s="31">
        <v>765</v>
      </c>
      <c r="H29" s="32">
        <f t="shared" si="0"/>
        <v>1530</v>
      </c>
      <c r="J29" s="19"/>
    </row>
    <row r="30" spans="1:10" s="2" customFormat="1" ht="21.95" customHeight="1">
      <c r="A30" s="25">
        <v>14</v>
      </c>
      <c r="B30" s="34" t="s">
        <v>111</v>
      </c>
      <c r="C30" s="25" t="s">
        <v>26</v>
      </c>
      <c r="D30" s="33" t="s">
        <v>199</v>
      </c>
      <c r="E30" s="30" t="s">
        <v>97</v>
      </c>
      <c r="F30" s="30">
        <v>1</v>
      </c>
      <c r="G30" s="31">
        <v>2501.5500000000002</v>
      </c>
      <c r="H30" s="32">
        <f t="shared" si="0"/>
        <v>2501.5500000000002</v>
      </c>
      <c r="J30" s="19"/>
    </row>
    <row r="31" spans="1:10" s="2" customFormat="1" ht="21.95" customHeight="1">
      <c r="A31" s="25">
        <v>15</v>
      </c>
      <c r="B31" s="34" t="s">
        <v>112</v>
      </c>
      <c r="C31" s="25" t="s">
        <v>27</v>
      </c>
      <c r="D31" s="33" t="s">
        <v>200</v>
      </c>
      <c r="E31" s="30" t="s">
        <v>97</v>
      </c>
      <c r="F31" s="30">
        <v>2</v>
      </c>
      <c r="G31" s="31">
        <v>2501.5500000000002</v>
      </c>
      <c r="H31" s="32">
        <f t="shared" si="0"/>
        <v>5003.1000000000004</v>
      </c>
      <c r="J31" s="19"/>
    </row>
    <row r="32" spans="1:10" s="2" customFormat="1" ht="21.95" customHeight="1">
      <c r="A32" s="25">
        <v>16</v>
      </c>
      <c r="B32" s="34" t="s">
        <v>113</v>
      </c>
      <c r="C32" s="25" t="s">
        <v>28</v>
      </c>
      <c r="D32" s="33" t="s">
        <v>201</v>
      </c>
      <c r="E32" s="30" t="s">
        <v>97</v>
      </c>
      <c r="F32" s="30">
        <v>4</v>
      </c>
      <c r="G32" s="31">
        <v>1047.2</v>
      </c>
      <c r="H32" s="32">
        <f t="shared" si="0"/>
        <v>4188.8</v>
      </c>
      <c r="J32" s="19"/>
    </row>
    <row r="33" spans="1:10" s="2" customFormat="1" ht="21.95" customHeight="1">
      <c r="A33" s="25">
        <v>17</v>
      </c>
      <c r="B33" s="34" t="s">
        <v>114</v>
      </c>
      <c r="C33" s="25" t="s">
        <v>28</v>
      </c>
      <c r="D33" s="33" t="s">
        <v>202</v>
      </c>
      <c r="E33" s="30" t="s">
        <v>97</v>
      </c>
      <c r="F33" s="30">
        <v>4</v>
      </c>
      <c r="G33" s="31">
        <v>2714.05</v>
      </c>
      <c r="H33" s="32">
        <f t="shared" si="0"/>
        <v>10856.2</v>
      </c>
      <c r="J33" s="19"/>
    </row>
    <row r="34" spans="1:10" s="2" customFormat="1" ht="21.95" customHeight="1">
      <c r="A34" s="25">
        <v>18</v>
      </c>
      <c r="B34" s="34" t="s">
        <v>115</v>
      </c>
      <c r="C34" s="25" t="s">
        <v>29</v>
      </c>
      <c r="D34" s="33" t="s">
        <v>203</v>
      </c>
      <c r="E34" s="30" t="s">
        <v>97</v>
      </c>
      <c r="F34" s="30">
        <v>4</v>
      </c>
      <c r="G34" s="31">
        <v>88.144999999999996</v>
      </c>
      <c r="H34" s="32">
        <f t="shared" si="0"/>
        <v>352.58</v>
      </c>
      <c r="J34" s="19"/>
    </row>
    <row r="35" spans="1:10" s="2" customFormat="1" ht="21.95" customHeight="1">
      <c r="A35" s="25">
        <v>19</v>
      </c>
      <c r="B35" s="34" t="s">
        <v>116</v>
      </c>
      <c r="C35" s="25" t="s">
        <v>29</v>
      </c>
      <c r="D35" s="33" t="s">
        <v>204</v>
      </c>
      <c r="E35" s="30" t="s">
        <v>97</v>
      </c>
      <c r="F35" s="30">
        <v>11</v>
      </c>
      <c r="G35" s="31">
        <v>209.1</v>
      </c>
      <c r="H35" s="32">
        <f t="shared" si="0"/>
        <v>2300.1</v>
      </c>
      <c r="J35" s="19"/>
    </row>
    <row r="36" spans="1:10" s="2" customFormat="1" ht="21.95" customHeight="1">
      <c r="A36" s="25">
        <v>20</v>
      </c>
      <c r="B36" s="34" t="s">
        <v>117</v>
      </c>
      <c r="C36" s="25" t="s">
        <v>30</v>
      </c>
      <c r="D36" s="33" t="s">
        <v>205</v>
      </c>
      <c r="E36" s="30" t="s">
        <v>97</v>
      </c>
      <c r="F36" s="30">
        <v>7</v>
      </c>
      <c r="G36" s="31">
        <v>790.5</v>
      </c>
      <c r="H36" s="32">
        <f t="shared" si="0"/>
        <v>5533.5</v>
      </c>
      <c r="J36" s="19"/>
    </row>
    <row r="37" spans="1:10" s="2" customFormat="1" ht="21.95" customHeight="1">
      <c r="A37" s="25">
        <v>21</v>
      </c>
      <c r="B37" s="34" t="s">
        <v>118</v>
      </c>
      <c r="C37" s="25" t="s">
        <v>31</v>
      </c>
      <c r="D37" s="33" t="s">
        <v>206</v>
      </c>
      <c r="E37" s="30" t="s">
        <v>97</v>
      </c>
      <c r="F37" s="30">
        <v>1</v>
      </c>
      <c r="G37" s="31">
        <v>19.337499999999999</v>
      </c>
      <c r="H37" s="32">
        <f t="shared" si="0"/>
        <v>19.337499999999999</v>
      </c>
      <c r="J37" s="19"/>
    </row>
    <row r="38" spans="1:10" s="2" customFormat="1" ht="21.95" customHeight="1">
      <c r="A38" s="25">
        <v>22</v>
      </c>
      <c r="B38" s="34" t="s">
        <v>119</v>
      </c>
      <c r="C38" s="25" t="s">
        <v>31</v>
      </c>
      <c r="D38" s="33" t="s">
        <v>207</v>
      </c>
      <c r="E38" s="30" t="s">
        <v>97</v>
      </c>
      <c r="F38" s="30">
        <v>11</v>
      </c>
      <c r="G38" s="31">
        <v>108.46</v>
      </c>
      <c r="H38" s="32">
        <f t="shared" si="0"/>
        <v>1193.06</v>
      </c>
      <c r="J38" s="19"/>
    </row>
    <row r="39" spans="1:10" s="2" customFormat="1" ht="21.95" customHeight="1">
      <c r="A39" s="25">
        <v>23</v>
      </c>
      <c r="B39" s="34" t="s">
        <v>120</v>
      </c>
      <c r="C39" s="25" t="s">
        <v>32</v>
      </c>
      <c r="D39" s="33" t="s">
        <v>208</v>
      </c>
      <c r="E39" s="30" t="s">
        <v>97</v>
      </c>
      <c r="F39" s="30">
        <v>4</v>
      </c>
      <c r="G39" s="31">
        <v>525.29999999999995</v>
      </c>
      <c r="H39" s="32">
        <f t="shared" si="0"/>
        <v>2101.1999999999998</v>
      </c>
      <c r="J39" s="19"/>
    </row>
    <row r="40" spans="1:10" s="2" customFormat="1" ht="21.95" customHeight="1">
      <c r="A40" s="25">
        <v>24</v>
      </c>
      <c r="B40" s="34" t="s">
        <v>121</v>
      </c>
      <c r="C40" s="25" t="s">
        <v>32</v>
      </c>
      <c r="D40" s="33" t="s">
        <v>209</v>
      </c>
      <c r="E40" s="30" t="s">
        <v>97</v>
      </c>
      <c r="F40" s="30">
        <v>5</v>
      </c>
      <c r="G40" s="31">
        <v>748.28050000000007</v>
      </c>
      <c r="H40" s="32">
        <f t="shared" si="0"/>
        <v>3741.4025000000001</v>
      </c>
      <c r="J40" s="19"/>
    </row>
    <row r="41" spans="1:10" s="2" customFormat="1" ht="21.95" customHeight="1">
      <c r="A41" s="25">
        <v>25</v>
      </c>
      <c r="B41" s="34" t="s">
        <v>122</v>
      </c>
      <c r="C41" s="25" t="s">
        <v>33</v>
      </c>
      <c r="D41" s="33" t="s">
        <v>210</v>
      </c>
      <c r="E41" s="30" t="s">
        <v>97</v>
      </c>
      <c r="F41" s="30">
        <v>483</v>
      </c>
      <c r="G41" s="31">
        <v>0.59499999999999997</v>
      </c>
      <c r="H41" s="32">
        <f t="shared" si="0"/>
        <v>287.38499999999999</v>
      </c>
      <c r="J41" s="19"/>
    </row>
    <row r="42" spans="1:10" s="2" customFormat="1" ht="21.95" customHeight="1">
      <c r="A42" s="25">
        <v>26</v>
      </c>
      <c r="B42" s="34" t="s">
        <v>123</v>
      </c>
      <c r="C42" s="25" t="s">
        <v>34</v>
      </c>
      <c r="D42" s="33" t="s">
        <v>211</v>
      </c>
      <c r="E42" s="30" t="s">
        <v>97</v>
      </c>
      <c r="F42" s="30">
        <v>1</v>
      </c>
      <c r="G42" s="31">
        <v>668.64399999999989</v>
      </c>
      <c r="H42" s="32">
        <f t="shared" si="0"/>
        <v>668.64399999999989</v>
      </c>
      <c r="J42" s="19"/>
    </row>
    <row r="43" spans="1:10" s="2" customFormat="1" ht="21.95" customHeight="1">
      <c r="A43" s="25">
        <v>27</v>
      </c>
      <c r="B43" s="34" t="s">
        <v>124</v>
      </c>
      <c r="C43" s="25" t="s">
        <v>35</v>
      </c>
      <c r="D43" s="33" t="s">
        <v>212</v>
      </c>
      <c r="E43" s="30" t="s">
        <v>97</v>
      </c>
      <c r="F43" s="30">
        <v>9</v>
      </c>
      <c r="G43" s="31">
        <v>1066.75</v>
      </c>
      <c r="H43" s="32">
        <f t="shared" si="0"/>
        <v>9600.75</v>
      </c>
      <c r="J43" s="19"/>
    </row>
    <row r="44" spans="1:10" s="2" customFormat="1" ht="21.95" customHeight="1">
      <c r="A44" s="25">
        <v>28</v>
      </c>
      <c r="B44" s="34" t="s">
        <v>125</v>
      </c>
      <c r="C44" s="25" t="s">
        <v>36</v>
      </c>
      <c r="D44" s="33" t="s">
        <v>213</v>
      </c>
      <c r="E44" s="30" t="s">
        <v>97</v>
      </c>
      <c r="F44" s="30">
        <v>1</v>
      </c>
      <c r="G44" s="31">
        <v>1109.25</v>
      </c>
      <c r="H44" s="32">
        <f t="shared" si="0"/>
        <v>1109.25</v>
      </c>
      <c r="J44" s="19"/>
    </row>
    <row r="45" spans="1:10" s="2" customFormat="1" ht="21.95" customHeight="1">
      <c r="A45" s="25">
        <v>29</v>
      </c>
      <c r="B45" s="34" t="s">
        <v>126</v>
      </c>
      <c r="C45" s="25" t="s">
        <v>37</v>
      </c>
      <c r="D45" s="33" t="s">
        <v>214</v>
      </c>
      <c r="E45" s="30" t="s">
        <v>97</v>
      </c>
      <c r="F45" s="30">
        <v>1</v>
      </c>
      <c r="G45" s="31">
        <v>3123.75</v>
      </c>
      <c r="H45" s="32">
        <f t="shared" si="0"/>
        <v>3123.75</v>
      </c>
      <c r="J45" s="19"/>
    </row>
    <row r="46" spans="1:10" s="2" customFormat="1" ht="21.95" customHeight="1">
      <c r="A46" s="25">
        <v>30</v>
      </c>
      <c r="B46" s="34" t="s">
        <v>127</v>
      </c>
      <c r="C46" s="25" t="s">
        <v>38</v>
      </c>
      <c r="D46" s="33" t="s">
        <v>215</v>
      </c>
      <c r="E46" s="30" t="s">
        <v>97</v>
      </c>
      <c r="F46" s="30">
        <v>1</v>
      </c>
      <c r="G46" s="31">
        <v>2031.5</v>
      </c>
      <c r="H46" s="32">
        <f t="shared" si="0"/>
        <v>2031.5</v>
      </c>
      <c r="J46" s="19"/>
    </row>
    <row r="47" spans="1:10" s="2" customFormat="1" ht="21.95" customHeight="1">
      <c r="A47" s="25">
        <v>31</v>
      </c>
      <c r="B47" s="34" t="s">
        <v>128</v>
      </c>
      <c r="C47" s="25" t="s">
        <v>39</v>
      </c>
      <c r="D47" s="33" t="s">
        <v>216</v>
      </c>
      <c r="E47" s="30" t="s">
        <v>97</v>
      </c>
      <c r="F47" s="30">
        <v>1</v>
      </c>
      <c r="G47" s="31">
        <v>1100.75</v>
      </c>
      <c r="H47" s="32">
        <f t="shared" si="0"/>
        <v>1100.75</v>
      </c>
      <c r="J47" s="19"/>
    </row>
    <row r="48" spans="1:10" s="2" customFormat="1" ht="21.95" customHeight="1">
      <c r="A48" s="25">
        <v>32</v>
      </c>
      <c r="B48" s="34" t="s">
        <v>129</v>
      </c>
      <c r="C48" s="25" t="s">
        <v>40</v>
      </c>
      <c r="D48" s="33" t="s">
        <v>217</v>
      </c>
      <c r="E48" s="30" t="s">
        <v>97</v>
      </c>
      <c r="F48" s="30">
        <v>1</v>
      </c>
      <c r="G48" s="31">
        <v>1017.875</v>
      </c>
      <c r="H48" s="32">
        <f t="shared" si="0"/>
        <v>1017.875</v>
      </c>
      <c r="J48" s="19"/>
    </row>
    <row r="49" spans="1:10" s="2" customFormat="1" ht="21.95" customHeight="1">
      <c r="A49" s="25">
        <v>33</v>
      </c>
      <c r="B49" s="34" t="s">
        <v>130</v>
      </c>
      <c r="C49" s="25" t="s">
        <v>41</v>
      </c>
      <c r="D49" s="33" t="s">
        <v>218</v>
      </c>
      <c r="E49" s="30" t="s">
        <v>97</v>
      </c>
      <c r="F49" s="30">
        <v>1</v>
      </c>
      <c r="G49" s="31">
        <v>1043.375</v>
      </c>
      <c r="H49" s="32">
        <f t="shared" si="0"/>
        <v>1043.375</v>
      </c>
      <c r="J49" s="19"/>
    </row>
    <row r="50" spans="1:10" s="2" customFormat="1" ht="21.95" customHeight="1">
      <c r="A50" s="25">
        <v>34</v>
      </c>
      <c r="B50" s="34" t="s">
        <v>131</v>
      </c>
      <c r="C50" s="25" t="s">
        <v>42</v>
      </c>
      <c r="D50" s="33" t="s">
        <v>219</v>
      </c>
      <c r="E50" s="30" t="s">
        <v>97</v>
      </c>
      <c r="F50" s="30">
        <v>1</v>
      </c>
      <c r="G50" s="31">
        <v>416.5</v>
      </c>
      <c r="H50" s="32">
        <f t="shared" si="0"/>
        <v>416.5</v>
      </c>
      <c r="J50" s="19"/>
    </row>
    <row r="51" spans="1:10" s="2" customFormat="1" ht="21.95" customHeight="1">
      <c r="A51" s="25">
        <v>35</v>
      </c>
      <c r="B51" s="34" t="s">
        <v>132</v>
      </c>
      <c r="C51" s="25" t="s">
        <v>43</v>
      </c>
      <c r="D51" s="33" t="s">
        <v>220</v>
      </c>
      <c r="E51" s="30" t="s">
        <v>97</v>
      </c>
      <c r="F51" s="30">
        <v>1</v>
      </c>
      <c r="G51" s="31">
        <v>826.625</v>
      </c>
      <c r="H51" s="32">
        <f t="shared" si="0"/>
        <v>826.625</v>
      </c>
      <c r="J51" s="19"/>
    </row>
    <row r="52" spans="1:10" s="2" customFormat="1" ht="21.95" customHeight="1">
      <c r="A52" s="25">
        <v>36</v>
      </c>
      <c r="B52" s="34" t="s">
        <v>133</v>
      </c>
      <c r="C52" s="25" t="s">
        <v>44</v>
      </c>
      <c r="D52" s="33" t="s">
        <v>221</v>
      </c>
      <c r="E52" s="30" t="s">
        <v>97</v>
      </c>
      <c r="F52" s="30">
        <v>1</v>
      </c>
      <c r="G52" s="31">
        <v>1134.75</v>
      </c>
      <c r="H52" s="32">
        <f t="shared" si="0"/>
        <v>1134.75</v>
      </c>
      <c r="J52" s="19"/>
    </row>
    <row r="53" spans="1:10" s="2" customFormat="1" ht="21.95" customHeight="1">
      <c r="A53" s="25">
        <v>37</v>
      </c>
      <c r="B53" s="34" t="s">
        <v>134</v>
      </c>
      <c r="C53" s="25" t="s">
        <v>45</v>
      </c>
      <c r="D53" s="33" t="s">
        <v>222</v>
      </c>
      <c r="E53" s="30" t="s">
        <v>97</v>
      </c>
      <c r="F53" s="30">
        <v>1</v>
      </c>
      <c r="G53" s="31">
        <v>495.125</v>
      </c>
      <c r="H53" s="32">
        <f t="shared" si="0"/>
        <v>495.125</v>
      </c>
      <c r="J53" s="19"/>
    </row>
    <row r="54" spans="1:10" s="2" customFormat="1" ht="21.95" customHeight="1">
      <c r="A54" s="25">
        <v>38</v>
      </c>
      <c r="B54" s="34" t="s">
        <v>135</v>
      </c>
      <c r="C54" s="25" t="s">
        <v>46</v>
      </c>
      <c r="D54" s="33" t="s">
        <v>223</v>
      </c>
      <c r="E54" s="30" t="s">
        <v>97</v>
      </c>
      <c r="F54" s="30">
        <v>1</v>
      </c>
      <c r="G54" s="31">
        <v>1134.75</v>
      </c>
      <c r="H54" s="32">
        <f t="shared" si="0"/>
        <v>1134.75</v>
      </c>
      <c r="J54" s="19"/>
    </row>
    <row r="55" spans="1:10" s="2" customFormat="1" ht="21.95" customHeight="1">
      <c r="A55" s="25">
        <v>39</v>
      </c>
      <c r="B55" s="34" t="s">
        <v>136</v>
      </c>
      <c r="C55" s="25" t="s">
        <v>47</v>
      </c>
      <c r="D55" s="33" t="s">
        <v>224</v>
      </c>
      <c r="E55" s="30" t="s">
        <v>97</v>
      </c>
      <c r="F55" s="30">
        <v>1</v>
      </c>
      <c r="G55" s="31">
        <v>918</v>
      </c>
      <c r="H55" s="32">
        <f t="shared" si="0"/>
        <v>918</v>
      </c>
      <c r="J55" s="19"/>
    </row>
    <row r="56" spans="1:10" s="2" customFormat="1" ht="21.95" customHeight="1">
      <c r="A56" s="25">
        <v>40</v>
      </c>
      <c r="B56" s="34" t="s">
        <v>137</v>
      </c>
      <c r="C56" s="25" t="s">
        <v>48</v>
      </c>
      <c r="D56" s="33" t="s">
        <v>225</v>
      </c>
      <c r="E56" s="30" t="s">
        <v>97</v>
      </c>
      <c r="F56" s="30">
        <v>1</v>
      </c>
      <c r="G56" s="31">
        <v>547.1875</v>
      </c>
      <c r="H56" s="32">
        <f t="shared" si="0"/>
        <v>547.1875</v>
      </c>
      <c r="J56" s="19"/>
    </row>
    <row r="57" spans="1:10" s="2" customFormat="1" ht="21.95" customHeight="1">
      <c r="A57" s="25">
        <v>41</v>
      </c>
      <c r="B57" s="34" t="s">
        <v>138</v>
      </c>
      <c r="C57" s="25" t="s">
        <v>49</v>
      </c>
      <c r="D57" s="33" t="s">
        <v>226</v>
      </c>
      <c r="E57" s="30" t="s">
        <v>97</v>
      </c>
      <c r="F57" s="30">
        <v>1</v>
      </c>
      <c r="G57" s="31">
        <v>1266.5</v>
      </c>
      <c r="H57" s="32">
        <f t="shared" si="0"/>
        <v>1266.5</v>
      </c>
      <c r="J57" s="19"/>
    </row>
    <row r="58" spans="1:10" s="2" customFormat="1" ht="21.95" customHeight="1">
      <c r="A58" s="25">
        <v>42</v>
      </c>
      <c r="B58" s="34" t="s">
        <v>139</v>
      </c>
      <c r="C58" s="25" t="s">
        <v>50</v>
      </c>
      <c r="D58" s="33" t="s">
        <v>227</v>
      </c>
      <c r="E58" s="30" t="s">
        <v>97</v>
      </c>
      <c r="F58" s="30">
        <v>3</v>
      </c>
      <c r="G58" s="31">
        <v>883.57500000000005</v>
      </c>
      <c r="H58" s="32">
        <f t="shared" si="0"/>
        <v>2650.7250000000004</v>
      </c>
      <c r="J58" s="19"/>
    </row>
    <row r="59" spans="1:10" s="2" customFormat="1" ht="21.95" customHeight="1">
      <c r="A59" s="25">
        <v>43</v>
      </c>
      <c r="B59" s="34" t="s">
        <v>140</v>
      </c>
      <c r="C59" s="25" t="s">
        <v>51</v>
      </c>
      <c r="D59" s="33" t="s">
        <v>228</v>
      </c>
      <c r="E59" s="30" t="s">
        <v>97</v>
      </c>
      <c r="F59" s="30">
        <v>171</v>
      </c>
      <c r="G59" s="31">
        <v>29.75</v>
      </c>
      <c r="H59" s="32">
        <f t="shared" si="0"/>
        <v>5087.25</v>
      </c>
      <c r="J59" s="19"/>
    </row>
    <row r="60" spans="1:10" s="2" customFormat="1" ht="21.95" customHeight="1">
      <c r="A60" s="25">
        <v>44</v>
      </c>
      <c r="B60" s="34" t="s">
        <v>141</v>
      </c>
      <c r="C60" s="25" t="s">
        <v>52</v>
      </c>
      <c r="D60" s="33" t="s">
        <v>229</v>
      </c>
      <c r="E60" s="30" t="s">
        <v>97</v>
      </c>
      <c r="F60" s="30">
        <v>240</v>
      </c>
      <c r="G60" s="31">
        <v>11.628</v>
      </c>
      <c r="H60" s="32">
        <f t="shared" si="0"/>
        <v>2790.7200000000003</v>
      </c>
      <c r="J60" s="19"/>
    </row>
    <row r="61" spans="1:10" s="2" customFormat="1" ht="21.95" customHeight="1">
      <c r="A61" s="25">
        <v>45</v>
      </c>
      <c r="B61" s="34" t="s">
        <v>142</v>
      </c>
      <c r="C61" s="25" t="s">
        <v>53</v>
      </c>
      <c r="D61" s="33" t="s">
        <v>230</v>
      </c>
      <c r="E61" s="30" t="s">
        <v>97</v>
      </c>
      <c r="F61" s="30">
        <v>20</v>
      </c>
      <c r="G61" s="31">
        <v>8.3725000000000005</v>
      </c>
      <c r="H61" s="32">
        <f t="shared" si="0"/>
        <v>167.45000000000002</v>
      </c>
      <c r="J61" s="19"/>
    </row>
    <row r="62" spans="1:10" s="2" customFormat="1" ht="21.95" customHeight="1">
      <c r="A62" s="25">
        <v>46</v>
      </c>
      <c r="B62" s="34" t="s">
        <v>143</v>
      </c>
      <c r="C62" s="25" t="s">
        <v>54</v>
      </c>
      <c r="D62" s="33" t="s">
        <v>231</v>
      </c>
      <c r="E62" s="30" t="s">
        <v>97</v>
      </c>
      <c r="F62" s="30">
        <v>80</v>
      </c>
      <c r="G62" s="31">
        <v>10.199999999999999</v>
      </c>
      <c r="H62" s="32">
        <f t="shared" si="0"/>
        <v>816</v>
      </c>
      <c r="J62" s="19"/>
    </row>
    <row r="63" spans="1:10" s="2" customFormat="1" ht="21.95" customHeight="1">
      <c r="A63" s="25">
        <v>47</v>
      </c>
      <c r="B63" s="34" t="s">
        <v>144</v>
      </c>
      <c r="C63" s="25" t="s">
        <v>55</v>
      </c>
      <c r="D63" s="33" t="s">
        <v>232</v>
      </c>
      <c r="E63" s="30" t="s">
        <v>97</v>
      </c>
      <c r="F63" s="30">
        <v>1</v>
      </c>
      <c r="G63" s="31">
        <v>174.25</v>
      </c>
      <c r="H63" s="32">
        <f t="shared" si="0"/>
        <v>174.25</v>
      </c>
      <c r="J63" s="19"/>
    </row>
    <row r="64" spans="1:10" s="2" customFormat="1" ht="21.95" customHeight="1">
      <c r="A64" s="25">
        <v>48</v>
      </c>
      <c r="B64" s="34" t="s">
        <v>145</v>
      </c>
      <c r="C64" s="25" t="s">
        <v>56</v>
      </c>
      <c r="D64" s="33" t="s">
        <v>233</v>
      </c>
      <c r="E64" s="30" t="s">
        <v>97</v>
      </c>
      <c r="F64" s="30">
        <v>11</v>
      </c>
      <c r="G64" s="31">
        <v>123.25</v>
      </c>
      <c r="H64" s="32">
        <f t="shared" si="0"/>
        <v>1355.75</v>
      </c>
      <c r="J64" s="19"/>
    </row>
    <row r="65" spans="1:10" s="2" customFormat="1" ht="21.95" customHeight="1">
      <c r="A65" s="25">
        <v>49</v>
      </c>
      <c r="B65" s="34" t="s">
        <v>146</v>
      </c>
      <c r="C65" s="25" t="s">
        <v>57</v>
      </c>
      <c r="D65" s="33" t="s">
        <v>234</v>
      </c>
      <c r="E65" s="30" t="s">
        <v>97</v>
      </c>
      <c r="F65" s="30">
        <v>13</v>
      </c>
      <c r="G65" s="31">
        <v>148.75</v>
      </c>
      <c r="H65" s="32">
        <f t="shared" si="0"/>
        <v>1933.75</v>
      </c>
      <c r="J65" s="19"/>
    </row>
    <row r="66" spans="1:10" s="2" customFormat="1" ht="21.95" customHeight="1">
      <c r="A66" s="25">
        <v>50</v>
      </c>
      <c r="B66" s="34" t="s">
        <v>147</v>
      </c>
      <c r="C66" s="25" t="s">
        <v>58</v>
      </c>
      <c r="D66" s="33" t="s">
        <v>235</v>
      </c>
      <c r="E66" s="30" t="s">
        <v>97</v>
      </c>
      <c r="F66" s="30">
        <v>1</v>
      </c>
      <c r="G66" s="31">
        <v>140.25</v>
      </c>
      <c r="H66" s="32">
        <f t="shared" si="0"/>
        <v>140.25</v>
      </c>
      <c r="J66" s="19"/>
    </row>
    <row r="67" spans="1:10" s="2" customFormat="1" ht="21.95" customHeight="1">
      <c r="A67" s="25">
        <v>51</v>
      </c>
      <c r="B67" s="34" t="s">
        <v>148</v>
      </c>
      <c r="C67" s="25" t="s">
        <v>59</v>
      </c>
      <c r="D67" s="33" t="s">
        <v>236</v>
      </c>
      <c r="E67" s="30" t="s">
        <v>97</v>
      </c>
      <c r="F67" s="30">
        <v>13</v>
      </c>
      <c r="G67" s="31">
        <v>316.71000000000004</v>
      </c>
      <c r="H67" s="32">
        <f t="shared" si="0"/>
        <v>4117.2300000000005</v>
      </c>
      <c r="J67" s="19"/>
    </row>
    <row r="68" spans="1:10" s="2" customFormat="1" ht="21.95" customHeight="1">
      <c r="A68" s="25">
        <v>52</v>
      </c>
      <c r="B68" s="34" t="s">
        <v>149</v>
      </c>
      <c r="C68" s="25" t="s">
        <v>60</v>
      </c>
      <c r="D68" s="33" t="s">
        <v>237</v>
      </c>
      <c r="E68" s="30" t="s">
        <v>97</v>
      </c>
      <c r="F68" s="30">
        <v>10</v>
      </c>
      <c r="G68" s="31">
        <v>136</v>
      </c>
      <c r="H68" s="32">
        <f t="shared" si="0"/>
        <v>1360</v>
      </c>
      <c r="J68" s="19"/>
    </row>
    <row r="69" spans="1:10" s="2" customFormat="1" ht="21.95" customHeight="1">
      <c r="A69" s="25">
        <v>53</v>
      </c>
      <c r="B69" s="34" t="s">
        <v>150</v>
      </c>
      <c r="C69" s="25" t="s">
        <v>61</v>
      </c>
      <c r="D69" s="33" t="s">
        <v>238</v>
      </c>
      <c r="E69" s="30" t="s">
        <v>97</v>
      </c>
      <c r="F69" s="30">
        <v>20</v>
      </c>
      <c r="G69" s="31">
        <v>54.213000000000001</v>
      </c>
      <c r="H69" s="32">
        <f t="shared" si="0"/>
        <v>1084.26</v>
      </c>
      <c r="J69" s="19"/>
    </row>
    <row r="70" spans="1:10" s="2" customFormat="1" ht="21.95" customHeight="1">
      <c r="A70" s="25">
        <v>54</v>
      </c>
      <c r="B70" s="34" t="s">
        <v>151</v>
      </c>
      <c r="C70" s="25" t="s">
        <v>62</v>
      </c>
      <c r="D70" s="33" t="s">
        <v>239</v>
      </c>
      <c r="E70" s="30" t="s">
        <v>97</v>
      </c>
      <c r="F70" s="30">
        <v>40</v>
      </c>
      <c r="G70" s="31">
        <v>48.875</v>
      </c>
      <c r="H70" s="32">
        <f t="shared" si="0"/>
        <v>1955</v>
      </c>
      <c r="J70" s="19"/>
    </row>
    <row r="71" spans="1:10" s="2" customFormat="1" ht="21.95" customHeight="1">
      <c r="A71" s="25">
        <v>55</v>
      </c>
      <c r="B71" s="34" t="s">
        <v>152</v>
      </c>
      <c r="C71" s="25" t="s">
        <v>63</v>
      </c>
      <c r="D71" s="33" t="s">
        <v>240</v>
      </c>
      <c r="E71" s="30" t="s">
        <v>97</v>
      </c>
      <c r="F71" s="30">
        <v>20</v>
      </c>
      <c r="G71" s="31">
        <v>99.875</v>
      </c>
      <c r="H71" s="32">
        <f t="shared" si="0"/>
        <v>1997.5</v>
      </c>
      <c r="J71" s="19"/>
    </row>
    <row r="72" spans="1:10" s="2" customFormat="1" ht="21.95" customHeight="1">
      <c r="A72" s="25">
        <v>56</v>
      </c>
      <c r="B72" s="34" t="s">
        <v>153</v>
      </c>
      <c r="C72" s="25" t="s">
        <v>64</v>
      </c>
      <c r="D72" s="33" t="s">
        <v>241</v>
      </c>
      <c r="E72" s="30" t="s">
        <v>97</v>
      </c>
      <c r="F72" s="30">
        <v>180</v>
      </c>
      <c r="G72" s="31">
        <v>175.95</v>
      </c>
      <c r="H72" s="32">
        <f t="shared" si="0"/>
        <v>31670.999999999996</v>
      </c>
      <c r="J72" s="19"/>
    </row>
    <row r="73" spans="1:10" s="2" customFormat="1" ht="21.95" customHeight="1">
      <c r="A73" s="25">
        <v>57</v>
      </c>
      <c r="B73" s="34" t="s">
        <v>154</v>
      </c>
      <c r="C73" s="25" t="s">
        <v>65</v>
      </c>
      <c r="D73" s="33" t="s">
        <v>242</v>
      </c>
      <c r="E73" s="30" t="s">
        <v>97</v>
      </c>
      <c r="F73" s="30">
        <v>9</v>
      </c>
      <c r="G73" s="31">
        <v>127.5</v>
      </c>
      <c r="H73" s="32">
        <f t="shared" si="0"/>
        <v>1147.5</v>
      </c>
      <c r="J73" s="19"/>
    </row>
    <row r="74" spans="1:10" s="2" customFormat="1" ht="21.95" customHeight="1">
      <c r="A74" s="25">
        <v>58</v>
      </c>
      <c r="B74" s="34" t="s">
        <v>155</v>
      </c>
      <c r="C74" s="25" t="s">
        <v>66</v>
      </c>
      <c r="D74" s="33" t="s">
        <v>243</v>
      </c>
      <c r="E74" s="30" t="s">
        <v>97</v>
      </c>
      <c r="F74" s="30">
        <v>10</v>
      </c>
      <c r="G74" s="31">
        <v>55.25</v>
      </c>
      <c r="H74" s="32">
        <f t="shared" si="0"/>
        <v>552.5</v>
      </c>
      <c r="J74" s="19"/>
    </row>
    <row r="75" spans="1:10" s="2" customFormat="1" ht="21.95" customHeight="1">
      <c r="A75" s="25">
        <v>59</v>
      </c>
      <c r="B75" s="34" t="s">
        <v>156</v>
      </c>
      <c r="C75" s="25" t="s">
        <v>67</v>
      </c>
      <c r="D75" s="33" t="s">
        <v>244</v>
      </c>
      <c r="E75" s="30" t="s">
        <v>97</v>
      </c>
      <c r="F75" s="30">
        <v>10</v>
      </c>
      <c r="G75" s="31">
        <v>46.75</v>
      </c>
      <c r="H75" s="32">
        <f t="shared" si="0"/>
        <v>467.5</v>
      </c>
      <c r="J75" s="19"/>
    </row>
    <row r="76" spans="1:10" s="2" customFormat="1" ht="21.95" customHeight="1">
      <c r="A76" s="25">
        <v>60</v>
      </c>
      <c r="B76" s="34" t="s">
        <v>157</v>
      </c>
      <c r="C76" s="25" t="s">
        <v>68</v>
      </c>
      <c r="D76" s="33" t="s">
        <v>245</v>
      </c>
      <c r="E76" s="30" t="s">
        <v>97</v>
      </c>
      <c r="F76" s="30">
        <v>47</v>
      </c>
      <c r="G76" s="31">
        <v>178.5</v>
      </c>
      <c r="H76" s="32">
        <f t="shared" si="0"/>
        <v>8389.5</v>
      </c>
      <c r="J76" s="19"/>
    </row>
    <row r="77" spans="1:10" s="2" customFormat="1" ht="21.95" customHeight="1">
      <c r="A77" s="25">
        <v>61</v>
      </c>
      <c r="B77" s="34" t="s">
        <v>158</v>
      </c>
      <c r="C77" s="25" t="s">
        <v>69</v>
      </c>
      <c r="D77" s="33" t="s">
        <v>246</v>
      </c>
      <c r="E77" s="30" t="s">
        <v>97</v>
      </c>
      <c r="F77" s="30">
        <v>36</v>
      </c>
      <c r="G77" s="31">
        <v>38.326500000000003</v>
      </c>
      <c r="H77" s="32">
        <f t="shared" si="0"/>
        <v>1379.7540000000001</v>
      </c>
      <c r="J77" s="19"/>
    </row>
    <row r="78" spans="1:10" s="2" customFormat="1" ht="21.95" customHeight="1">
      <c r="A78" s="25">
        <v>62</v>
      </c>
      <c r="B78" s="34" t="s">
        <v>159</v>
      </c>
      <c r="C78" s="25" t="s">
        <v>70</v>
      </c>
      <c r="D78" s="33" t="s">
        <v>247</v>
      </c>
      <c r="E78" s="30" t="s">
        <v>97</v>
      </c>
      <c r="F78" s="30">
        <v>3</v>
      </c>
      <c r="G78" s="31">
        <v>153.79050000000001</v>
      </c>
      <c r="H78" s="32">
        <f t="shared" si="0"/>
        <v>461.37150000000003</v>
      </c>
      <c r="J78" s="19"/>
    </row>
    <row r="79" spans="1:10" s="2" customFormat="1" ht="21.95" customHeight="1">
      <c r="A79" s="25">
        <v>63</v>
      </c>
      <c r="B79" s="34" t="s">
        <v>160</v>
      </c>
      <c r="C79" s="25" t="s">
        <v>71</v>
      </c>
      <c r="D79" s="33" t="s">
        <v>248</v>
      </c>
      <c r="E79" s="30" t="s">
        <v>97</v>
      </c>
      <c r="F79" s="30">
        <v>70</v>
      </c>
      <c r="G79" s="31">
        <v>94.775000000000006</v>
      </c>
      <c r="H79" s="32">
        <f t="shared" si="0"/>
        <v>6634.25</v>
      </c>
      <c r="J79" s="19"/>
    </row>
    <row r="80" spans="1:10" s="2" customFormat="1" ht="21.95" customHeight="1">
      <c r="A80" s="25">
        <v>64</v>
      </c>
      <c r="B80" s="34" t="s">
        <v>161</v>
      </c>
      <c r="C80" s="25" t="s">
        <v>72</v>
      </c>
      <c r="D80" s="33" t="s">
        <v>249</v>
      </c>
      <c r="E80" s="30" t="s">
        <v>97</v>
      </c>
      <c r="F80" s="30">
        <v>8</v>
      </c>
      <c r="G80" s="31">
        <v>262.34399999999999</v>
      </c>
      <c r="H80" s="32">
        <f t="shared" ref="H80:H104" si="1">F80*G80</f>
        <v>2098.752</v>
      </c>
      <c r="J80" s="19"/>
    </row>
    <row r="81" spans="1:10" s="2" customFormat="1" ht="21.95" customHeight="1">
      <c r="A81" s="25">
        <v>65</v>
      </c>
      <c r="B81" s="34" t="s">
        <v>162</v>
      </c>
      <c r="C81" s="25" t="s">
        <v>73</v>
      </c>
      <c r="D81" s="33" t="s">
        <v>250</v>
      </c>
      <c r="E81" s="30" t="s">
        <v>274</v>
      </c>
      <c r="F81" s="30">
        <v>1</v>
      </c>
      <c r="G81" s="31">
        <v>67.362499999999997</v>
      </c>
      <c r="H81" s="32">
        <f t="shared" si="1"/>
        <v>67.362499999999997</v>
      </c>
      <c r="J81" s="19"/>
    </row>
    <row r="82" spans="1:10" s="2" customFormat="1" ht="21.95" customHeight="1">
      <c r="A82" s="25">
        <v>66</v>
      </c>
      <c r="B82" s="34" t="s">
        <v>163</v>
      </c>
      <c r="C82" s="25" t="s">
        <v>74</v>
      </c>
      <c r="D82" s="30" t="s">
        <v>251</v>
      </c>
      <c r="E82" s="30" t="s">
        <v>97</v>
      </c>
      <c r="F82" s="30">
        <v>1</v>
      </c>
      <c r="G82" s="31">
        <v>8.7974999999999994</v>
      </c>
      <c r="H82" s="32">
        <f t="shared" si="1"/>
        <v>8.7974999999999994</v>
      </c>
      <c r="J82" s="19"/>
    </row>
    <row r="83" spans="1:10" s="2" customFormat="1" ht="21.95" customHeight="1">
      <c r="A83" s="25">
        <v>67</v>
      </c>
      <c r="B83" s="34" t="s">
        <v>164</v>
      </c>
      <c r="C83" s="25" t="s">
        <v>75</v>
      </c>
      <c r="D83" s="30" t="s">
        <v>252</v>
      </c>
      <c r="E83" s="30" t="s">
        <v>97</v>
      </c>
      <c r="F83" s="30">
        <v>45</v>
      </c>
      <c r="G83" s="31">
        <v>7.1824999999999992</v>
      </c>
      <c r="H83" s="32">
        <f t="shared" si="1"/>
        <v>323.21249999999998</v>
      </c>
      <c r="J83" s="19"/>
    </row>
    <row r="84" spans="1:10" s="2" customFormat="1" ht="21.95" customHeight="1">
      <c r="A84" s="25">
        <v>68</v>
      </c>
      <c r="B84" s="34" t="s">
        <v>165</v>
      </c>
      <c r="C84" s="25" t="s">
        <v>76</v>
      </c>
      <c r="D84" s="30" t="s">
        <v>253</v>
      </c>
      <c r="E84" s="30" t="s">
        <v>97</v>
      </c>
      <c r="F84" s="30">
        <v>12</v>
      </c>
      <c r="G84" s="31">
        <v>9.6050000000000004</v>
      </c>
      <c r="H84" s="32">
        <f t="shared" si="1"/>
        <v>115.26</v>
      </c>
      <c r="J84" s="19"/>
    </row>
    <row r="85" spans="1:10" s="2" customFormat="1" ht="21.95" customHeight="1">
      <c r="A85" s="25">
        <v>69</v>
      </c>
      <c r="B85" s="34" t="s">
        <v>166</v>
      </c>
      <c r="C85" s="25" t="s">
        <v>77</v>
      </c>
      <c r="D85" s="30" t="s">
        <v>254</v>
      </c>
      <c r="E85" s="30" t="s">
        <v>97</v>
      </c>
      <c r="F85" s="30">
        <v>20</v>
      </c>
      <c r="G85" s="31">
        <v>2.5924999999999998</v>
      </c>
      <c r="H85" s="32">
        <f t="shared" si="1"/>
        <v>51.849999999999994</v>
      </c>
      <c r="J85" s="19"/>
    </row>
    <row r="86" spans="1:10" s="2" customFormat="1" ht="21.95" customHeight="1">
      <c r="A86" s="25">
        <v>70</v>
      </c>
      <c r="B86" s="34" t="s">
        <v>167</v>
      </c>
      <c r="C86" s="25" t="s">
        <v>78</v>
      </c>
      <c r="D86" s="30" t="s">
        <v>255</v>
      </c>
      <c r="E86" s="30" t="s">
        <v>97</v>
      </c>
      <c r="F86" s="30">
        <v>60</v>
      </c>
      <c r="G86" s="31">
        <v>37.06</v>
      </c>
      <c r="H86" s="32">
        <f t="shared" si="1"/>
        <v>2223.6000000000004</v>
      </c>
      <c r="J86" s="19"/>
    </row>
    <row r="87" spans="1:10" s="2" customFormat="1" ht="21.95" customHeight="1">
      <c r="A87" s="25">
        <v>71</v>
      </c>
      <c r="B87" s="34" t="s">
        <v>168</v>
      </c>
      <c r="C87" s="25" t="s">
        <v>79</v>
      </c>
      <c r="D87" s="30" t="s">
        <v>256</v>
      </c>
      <c r="E87" s="30" t="s">
        <v>97</v>
      </c>
      <c r="F87" s="30">
        <v>5</v>
      </c>
      <c r="G87" s="31">
        <v>5.9924999999999997</v>
      </c>
      <c r="H87" s="32">
        <f t="shared" si="1"/>
        <v>29.962499999999999</v>
      </c>
      <c r="J87" s="19"/>
    </row>
    <row r="88" spans="1:10" s="2" customFormat="1" ht="21.95" customHeight="1">
      <c r="A88" s="25">
        <v>72</v>
      </c>
      <c r="B88" s="34" t="s">
        <v>169</v>
      </c>
      <c r="C88" s="25" t="s">
        <v>80</v>
      </c>
      <c r="D88" s="30" t="s">
        <v>257</v>
      </c>
      <c r="E88" s="30" t="s">
        <v>97</v>
      </c>
      <c r="F88" s="30">
        <v>5</v>
      </c>
      <c r="G88" s="31">
        <v>18.827499999999997</v>
      </c>
      <c r="H88" s="32">
        <f t="shared" si="1"/>
        <v>94.137499999999989</v>
      </c>
      <c r="J88" s="19"/>
    </row>
    <row r="89" spans="1:10" s="2" customFormat="1" ht="21.95" customHeight="1">
      <c r="A89" s="25">
        <v>73</v>
      </c>
      <c r="B89" s="34" t="s">
        <v>170</v>
      </c>
      <c r="C89" s="25" t="s">
        <v>81</v>
      </c>
      <c r="D89" s="30" t="s">
        <v>258</v>
      </c>
      <c r="E89" s="30" t="s">
        <v>97</v>
      </c>
      <c r="F89" s="30">
        <v>5</v>
      </c>
      <c r="G89" s="31">
        <v>14.8325</v>
      </c>
      <c r="H89" s="32">
        <f t="shared" si="1"/>
        <v>74.162499999999994</v>
      </c>
      <c r="J89" s="19"/>
    </row>
    <row r="90" spans="1:10" s="2" customFormat="1" ht="21.95" customHeight="1">
      <c r="A90" s="25">
        <v>74</v>
      </c>
      <c r="B90" s="34" t="s">
        <v>171</v>
      </c>
      <c r="C90" s="25" t="s">
        <v>82</v>
      </c>
      <c r="D90" s="30" t="s">
        <v>259</v>
      </c>
      <c r="E90" s="30" t="s">
        <v>97</v>
      </c>
      <c r="F90" s="30">
        <v>20</v>
      </c>
      <c r="G90" s="31">
        <v>2.72</v>
      </c>
      <c r="H90" s="32">
        <f t="shared" si="1"/>
        <v>54.400000000000006</v>
      </c>
      <c r="J90" s="19"/>
    </row>
    <row r="91" spans="1:10" s="2" customFormat="1" ht="21.95" customHeight="1">
      <c r="A91" s="25">
        <v>75</v>
      </c>
      <c r="B91" s="34" t="s">
        <v>172</v>
      </c>
      <c r="C91" s="25" t="s">
        <v>83</v>
      </c>
      <c r="D91" s="30" t="s">
        <v>260</v>
      </c>
      <c r="E91" s="30" t="s">
        <v>97</v>
      </c>
      <c r="F91" s="30">
        <v>60</v>
      </c>
      <c r="G91" s="31">
        <v>23.375</v>
      </c>
      <c r="H91" s="32">
        <f t="shared" si="1"/>
        <v>1402.5</v>
      </c>
      <c r="J91" s="19"/>
    </row>
    <row r="92" spans="1:10" s="2" customFormat="1" ht="21.95" customHeight="1">
      <c r="A92" s="25">
        <v>76</v>
      </c>
      <c r="B92" s="34" t="s">
        <v>173</v>
      </c>
      <c r="C92" s="25" t="s">
        <v>84</v>
      </c>
      <c r="D92" s="30" t="s">
        <v>261</v>
      </c>
      <c r="E92" s="30" t="s">
        <v>97</v>
      </c>
      <c r="F92" s="30">
        <v>12</v>
      </c>
      <c r="G92" s="31">
        <v>20.399999999999999</v>
      </c>
      <c r="H92" s="32">
        <f t="shared" si="1"/>
        <v>244.79999999999998</v>
      </c>
      <c r="J92" s="19"/>
    </row>
    <row r="93" spans="1:10" s="2" customFormat="1" ht="21.95" customHeight="1">
      <c r="A93" s="25">
        <v>77</v>
      </c>
      <c r="B93" s="34" t="s">
        <v>174</v>
      </c>
      <c r="C93" s="25" t="s">
        <v>85</v>
      </c>
      <c r="D93" s="30" t="s">
        <v>262</v>
      </c>
      <c r="E93" s="30" t="s">
        <v>97</v>
      </c>
      <c r="F93" s="30">
        <v>15</v>
      </c>
      <c r="G93" s="31">
        <v>4.25</v>
      </c>
      <c r="H93" s="32">
        <f t="shared" si="1"/>
        <v>63.75</v>
      </c>
      <c r="J93" s="19"/>
    </row>
    <row r="94" spans="1:10" s="2" customFormat="1" ht="21.95" customHeight="1">
      <c r="A94" s="25">
        <v>78</v>
      </c>
      <c r="B94" s="34" t="s">
        <v>175</v>
      </c>
      <c r="C94" s="25" t="s">
        <v>86</v>
      </c>
      <c r="D94" s="30" t="s">
        <v>263</v>
      </c>
      <c r="E94" s="30" t="s">
        <v>97</v>
      </c>
      <c r="F94" s="30">
        <v>5</v>
      </c>
      <c r="G94" s="31">
        <v>5.338000000000001</v>
      </c>
      <c r="H94" s="32">
        <f t="shared" si="1"/>
        <v>26.690000000000005</v>
      </c>
      <c r="J94" s="19"/>
    </row>
    <row r="95" spans="1:10" s="2" customFormat="1" ht="21.95" customHeight="1">
      <c r="A95" s="25">
        <v>79</v>
      </c>
      <c r="B95" s="34" t="s">
        <v>176</v>
      </c>
      <c r="C95" s="25" t="s">
        <v>87</v>
      </c>
      <c r="D95" s="30" t="s">
        <v>264</v>
      </c>
      <c r="E95" s="30" t="s">
        <v>97</v>
      </c>
      <c r="F95" s="30">
        <v>15</v>
      </c>
      <c r="G95" s="31">
        <v>6.1284999999999998</v>
      </c>
      <c r="H95" s="32">
        <f t="shared" si="1"/>
        <v>91.927499999999995</v>
      </c>
      <c r="J95" s="19"/>
    </row>
    <row r="96" spans="1:10" s="2" customFormat="1" ht="21.95" customHeight="1">
      <c r="A96" s="25">
        <v>80</v>
      </c>
      <c r="B96" s="34" t="s">
        <v>177</v>
      </c>
      <c r="C96" s="25" t="s">
        <v>88</v>
      </c>
      <c r="D96" s="30" t="s">
        <v>265</v>
      </c>
      <c r="E96" s="30" t="s">
        <v>97</v>
      </c>
      <c r="F96" s="30">
        <v>61</v>
      </c>
      <c r="G96" s="31">
        <v>11.05</v>
      </c>
      <c r="H96" s="32">
        <f t="shared" si="1"/>
        <v>674.05000000000007</v>
      </c>
      <c r="J96" s="19"/>
    </row>
    <row r="97" spans="1:12" s="2" customFormat="1" ht="21.95" customHeight="1">
      <c r="A97" s="25">
        <v>81</v>
      </c>
      <c r="B97" s="34" t="s">
        <v>178</v>
      </c>
      <c r="C97" s="25" t="s">
        <v>89</v>
      </c>
      <c r="D97" s="30" t="s">
        <v>266</v>
      </c>
      <c r="E97" s="30" t="s">
        <v>97</v>
      </c>
      <c r="F97" s="30">
        <v>3</v>
      </c>
      <c r="G97" s="31">
        <v>18.360000000000003</v>
      </c>
      <c r="H97" s="32">
        <f t="shared" si="1"/>
        <v>55.080000000000013</v>
      </c>
      <c r="J97" s="19"/>
    </row>
    <row r="98" spans="1:12" s="2" customFormat="1" ht="21.95" customHeight="1">
      <c r="A98" s="25">
        <v>82</v>
      </c>
      <c r="B98" s="34" t="s">
        <v>179</v>
      </c>
      <c r="C98" s="25" t="s">
        <v>90</v>
      </c>
      <c r="D98" s="30" t="s">
        <v>267</v>
      </c>
      <c r="E98" s="30" t="s">
        <v>97</v>
      </c>
      <c r="F98" s="30">
        <v>10</v>
      </c>
      <c r="G98" s="31">
        <v>31.704999999999995</v>
      </c>
      <c r="H98" s="32">
        <f t="shared" si="1"/>
        <v>317.04999999999995</v>
      </c>
      <c r="J98" s="19"/>
    </row>
    <row r="99" spans="1:12" s="2" customFormat="1" ht="21.95" customHeight="1">
      <c r="A99" s="25">
        <v>83</v>
      </c>
      <c r="B99" s="34" t="s">
        <v>180</v>
      </c>
      <c r="C99" s="25" t="s">
        <v>91</v>
      </c>
      <c r="D99" s="30" t="s">
        <v>268</v>
      </c>
      <c r="E99" s="30" t="s">
        <v>97</v>
      </c>
      <c r="F99" s="30">
        <v>10</v>
      </c>
      <c r="G99" s="31">
        <v>31.704999999999995</v>
      </c>
      <c r="H99" s="32">
        <f t="shared" si="1"/>
        <v>317.04999999999995</v>
      </c>
      <c r="J99" s="19"/>
    </row>
    <row r="100" spans="1:12" s="2" customFormat="1" ht="21.95" customHeight="1">
      <c r="A100" s="25">
        <v>84</v>
      </c>
      <c r="B100" s="34" t="s">
        <v>181</v>
      </c>
      <c r="C100" s="25" t="s">
        <v>92</v>
      </c>
      <c r="D100" s="30" t="s">
        <v>269</v>
      </c>
      <c r="E100" s="30" t="s">
        <v>97</v>
      </c>
      <c r="F100" s="30">
        <v>1</v>
      </c>
      <c r="G100" s="31">
        <v>427.125</v>
      </c>
      <c r="H100" s="32">
        <f t="shared" si="1"/>
        <v>427.125</v>
      </c>
      <c r="J100" s="19"/>
    </row>
    <row r="101" spans="1:12" s="2" customFormat="1" ht="21.95" customHeight="1">
      <c r="A101" s="25">
        <v>85</v>
      </c>
      <c r="B101" s="34" t="s">
        <v>182</v>
      </c>
      <c r="C101" s="25" t="s">
        <v>93</v>
      </c>
      <c r="D101" s="30" t="s">
        <v>270</v>
      </c>
      <c r="E101" s="30" t="s">
        <v>97</v>
      </c>
      <c r="F101" s="30">
        <v>4</v>
      </c>
      <c r="G101" s="31">
        <v>867</v>
      </c>
      <c r="H101" s="32">
        <f t="shared" si="1"/>
        <v>3468</v>
      </c>
      <c r="J101" s="19"/>
    </row>
    <row r="102" spans="1:12" s="2" customFormat="1" ht="21.95" customHeight="1">
      <c r="A102" s="25">
        <v>86</v>
      </c>
      <c r="B102" s="34" t="s">
        <v>183</v>
      </c>
      <c r="C102" s="25" t="s">
        <v>94</v>
      </c>
      <c r="D102" s="30" t="s">
        <v>271</v>
      </c>
      <c r="E102" s="30" t="s">
        <v>97</v>
      </c>
      <c r="F102" s="30">
        <v>11</v>
      </c>
      <c r="G102" s="31">
        <v>0.66299999999999992</v>
      </c>
      <c r="H102" s="32">
        <f t="shared" si="1"/>
        <v>7.2929999999999993</v>
      </c>
      <c r="J102" s="19"/>
    </row>
    <row r="103" spans="1:12" s="2" customFormat="1" ht="21.95" customHeight="1">
      <c r="A103" s="25">
        <v>87</v>
      </c>
      <c r="B103" s="34" t="s">
        <v>184</v>
      </c>
      <c r="C103" s="25" t="s">
        <v>95</v>
      </c>
      <c r="D103" s="30" t="s">
        <v>272</v>
      </c>
      <c r="E103" s="30" t="s">
        <v>97</v>
      </c>
      <c r="F103" s="30">
        <v>1</v>
      </c>
      <c r="G103" s="31">
        <v>140.25</v>
      </c>
      <c r="H103" s="32">
        <f t="shared" si="1"/>
        <v>140.25</v>
      </c>
      <c r="J103" s="19"/>
    </row>
    <row r="104" spans="1:12" s="2" customFormat="1" ht="21.95" customHeight="1">
      <c r="A104" s="25">
        <v>88</v>
      </c>
      <c r="B104" s="34" t="s">
        <v>185</v>
      </c>
      <c r="C104" s="25" t="s">
        <v>96</v>
      </c>
      <c r="D104" s="30" t="s">
        <v>273</v>
      </c>
      <c r="E104" s="30" t="s">
        <v>274</v>
      </c>
      <c r="F104" s="30">
        <v>1</v>
      </c>
      <c r="G104" s="31">
        <v>215.9</v>
      </c>
      <c r="H104" s="32">
        <f t="shared" si="1"/>
        <v>215.9</v>
      </c>
      <c r="J104" s="19"/>
    </row>
    <row r="105" spans="1:12" s="2" customFormat="1" ht="18.75">
      <c r="A105" s="15"/>
      <c r="B105" s="45" t="s">
        <v>12</v>
      </c>
      <c r="C105" s="45"/>
      <c r="D105" s="45"/>
      <c r="E105" s="45"/>
      <c r="F105" s="45"/>
      <c r="G105" s="45"/>
      <c r="H105" s="16"/>
    </row>
    <row r="106" spans="1:12" s="2" customFormat="1" ht="18.75">
      <c r="A106" s="15"/>
      <c r="B106" s="45"/>
      <c r="C106" s="45"/>
      <c r="D106" s="45"/>
      <c r="E106" s="45"/>
      <c r="F106" s="45"/>
      <c r="G106" s="45"/>
      <c r="H106" s="16"/>
    </row>
    <row r="107" spans="1:12" s="2" customFormat="1" ht="18.75">
      <c r="A107" s="15"/>
      <c r="B107" s="45"/>
      <c r="C107" s="45"/>
      <c r="D107" s="45"/>
      <c r="E107" s="45"/>
      <c r="F107" s="45"/>
      <c r="G107" s="45"/>
      <c r="H107" s="16"/>
    </row>
    <row r="108" spans="1:12" s="2" customFormat="1" ht="18.75">
      <c r="A108" s="15"/>
      <c r="B108" s="45"/>
      <c r="C108" s="45"/>
      <c r="D108" s="45"/>
      <c r="E108" s="45"/>
      <c r="F108" s="45"/>
      <c r="G108" s="45"/>
      <c r="H108" s="16"/>
    </row>
    <row r="109" spans="1:12" s="2" customFormat="1" ht="18.75">
      <c r="A109" s="15"/>
      <c r="B109" s="45"/>
      <c r="C109" s="45"/>
      <c r="D109" s="45"/>
      <c r="E109" s="45"/>
      <c r="F109" s="45"/>
      <c r="G109" s="45"/>
      <c r="H109" s="16"/>
    </row>
    <row r="110" spans="1:12" s="2" customFormat="1" ht="18.75">
      <c r="A110" s="15"/>
      <c r="B110" s="45"/>
      <c r="C110" s="45"/>
      <c r="D110" s="45"/>
      <c r="E110" s="45"/>
      <c r="F110" s="45"/>
      <c r="G110" s="45"/>
      <c r="H110" s="16"/>
    </row>
    <row r="111" spans="1:12" s="2" customFormat="1" ht="21">
      <c r="A111" s="5"/>
      <c r="B111" s="20"/>
      <c r="C111" s="20"/>
      <c r="D111" s="28" t="s">
        <v>3</v>
      </c>
      <c r="E111" s="21"/>
      <c r="F111" s="21"/>
      <c r="G111" s="21"/>
      <c r="H111" s="10"/>
      <c r="I111" s="10"/>
      <c r="J111" s="1"/>
      <c r="K111"/>
      <c r="L111"/>
    </row>
    <row r="112" spans="1:12" s="2" customFormat="1" ht="21">
      <c r="A112" s="5"/>
      <c r="B112" s="20"/>
      <c r="C112" s="20"/>
      <c r="D112" s="29" t="s">
        <v>4</v>
      </c>
      <c r="E112" s="21"/>
      <c r="F112" s="21"/>
      <c r="G112" s="21"/>
      <c r="H112" s="11"/>
      <c r="I112" s="11"/>
      <c r="J112" s="4"/>
      <c r="K112"/>
      <c r="L112"/>
    </row>
    <row r="113" spans="1:12" s="2" customFormat="1" ht="21">
      <c r="A113" s="5"/>
      <c r="B113" s="20"/>
      <c r="C113" s="20"/>
      <c r="D113" s="29" t="s">
        <v>5</v>
      </c>
      <c r="E113" s="21"/>
      <c r="F113" s="21"/>
      <c r="G113" s="21"/>
      <c r="H113" s="11"/>
      <c r="I113" s="11"/>
      <c r="J113" s="4"/>
      <c r="K113"/>
      <c r="L113"/>
    </row>
    <row r="114" spans="1:12" s="2" customFormat="1" ht="21">
      <c r="A114" s="5"/>
      <c r="B114" s="20"/>
      <c r="C114" s="20"/>
      <c r="D114" s="29" t="s">
        <v>8</v>
      </c>
      <c r="E114" s="21"/>
      <c r="F114" s="21"/>
      <c r="G114" s="21"/>
      <c r="H114" s="10"/>
      <c r="I114" s="10"/>
      <c r="J114" s="1"/>
      <c r="K114"/>
      <c r="L114"/>
    </row>
    <row r="115" spans="1:12" s="2" customFormat="1">
      <c r="A115" s="5"/>
      <c r="B115" s="5"/>
      <c r="C115" s="5"/>
      <c r="D115"/>
      <c r="E115"/>
      <c r="F115"/>
      <c r="G115"/>
      <c r="H115" s="10"/>
      <c r="I115" s="10"/>
      <c r="J115" s="1"/>
      <c r="K115"/>
      <c r="L115"/>
    </row>
    <row r="116" spans="1:12" s="2" customFormat="1">
      <c r="A116" s="5"/>
      <c r="B116" s="5"/>
      <c r="C116" s="5"/>
      <c r="D116"/>
      <c r="E116"/>
      <c r="F116"/>
      <c r="G116"/>
      <c r="H116" s="10"/>
      <c r="I116" s="10"/>
      <c r="J116" s="1"/>
      <c r="K116"/>
      <c r="L116"/>
    </row>
    <row r="117" spans="1:12" s="2" customFormat="1">
      <c r="A117" s="5"/>
      <c r="B117" s="5"/>
      <c r="C117" s="5"/>
    </row>
    <row r="118" spans="1:12" s="2" customFormat="1" ht="27" customHeight="1">
      <c r="A118" s="5"/>
      <c r="B118" s="46" t="s">
        <v>282</v>
      </c>
      <c r="C118" s="46"/>
      <c r="D118" s="46"/>
      <c r="E118" s="36"/>
      <c r="F118" s="36"/>
      <c r="G118" s="36"/>
      <c r="H118" s="46" t="s">
        <v>283</v>
      </c>
      <c r="I118" s="46"/>
      <c r="J118" s="46"/>
      <c r="K118" s="36"/>
      <c r="L118" s="36"/>
    </row>
    <row r="119" spans="1:12" s="2" customFormat="1" ht="27">
      <c r="A119" s="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 s="2" customFormat="1" ht="27">
      <c r="A120" s="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 s="2" customFormat="1" ht="27">
      <c r="A121" s="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s="2" customFormat="1" ht="27">
      <c r="A122" s="5"/>
      <c r="B122" s="46" t="s">
        <v>278</v>
      </c>
      <c r="C122" s="46"/>
      <c r="D122" s="46"/>
      <c r="E122" s="35"/>
      <c r="F122" s="35"/>
      <c r="G122" s="35"/>
      <c r="H122" s="35"/>
      <c r="I122" s="35"/>
      <c r="J122" s="35"/>
      <c r="K122" s="35"/>
      <c r="L122" s="35"/>
    </row>
    <row r="123" spans="1:12" s="2" customFormat="1" ht="27">
      <c r="A123" s="5"/>
      <c r="B123" s="46" t="s">
        <v>279</v>
      </c>
      <c r="C123" s="46"/>
      <c r="D123" s="46"/>
      <c r="E123" s="35"/>
      <c r="F123" s="35"/>
      <c r="G123" s="35"/>
      <c r="H123" s="46" t="s">
        <v>280</v>
      </c>
      <c r="I123" s="46"/>
      <c r="J123" s="46"/>
      <c r="K123" s="35"/>
      <c r="L123" s="35"/>
    </row>
    <row r="124" spans="1:12" s="2" customFormat="1" ht="27">
      <c r="A124" s="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 s="2" customFormat="1" ht="26.25">
      <c r="A125" s="5"/>
      <c r="B125" s="5"/>
      <c r="C125" s="5"/>
      <c r="D125" s="12"/>
      <c r="E125" s="12"/>
      <c r="F125" s="12"/>
      <c r="G125" s="12"/>
      <c r="H125" s="13"/>
      <c r="I125" s="13"/>
      <c r="J125" s="14"/>
      <c r="K125" s="12"/>
      <c r="L125" s="12"/>
    </row>
    <row r="126" spans="1:12" s="2" customFormat="1" ht="25.5">
      <c r="A126" s="5"/>
      <c r="B126" s="5"/>
      <c r="C126" s="5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s="2" customFormat="1">
      <c r="A127" s="5"/>
      <c r="B127" s="5"/>
      <c r="C127" s="5"/>
      <c r="D127" s="5"/>
      <c r="E127" s="5"/>
      <c r="F127" s="5"/>
      <c r="G127" s="5"/>
      <c r="H127" s="3"/>
    </row>
    <row r="128" spans="1:12" s="2" customFormat="1">
      <c r="A128" s="5"/>
      <c r="B128" s="5"/>
      <c r="C128" s="5"/>
      <c r="D128" s="5"/>
      <c r="E128" s="5"/>
      <c r="F128" s="5"/>
      <c r="G128" s="5"/>
      <c r="H128" s="3"/>
    </row>
    <row r="129" spans="1:8" s="2" customFormat="1">
      <c r="A129" s="5"/>
      <c r="B129" s="5"/>
      <c r="C129" s="5"/>
      <c r="D129" s="5"/>
      <c r="E129" s="5"/>
      <c r="F129" s="5"/>
      <c r="G129" s="5"/>
      <c r="H129" s="3"/>
    </row>
    <row r="130" spans="1:8">
      <c r="A130" s="5"/>
      <c r="B130" s="5"/>
      <c r="C130" s="5"/>
      <c r="D130" s="5"/>
      <c r="E130" s="5"/>
      <c r="F130" s="5"/>
      <c r="G130" s="5"/>
      <c r="H130" s="3"/>
    </row>
    <row r="131" spans="1:8">
      <c r="A131" s="5"/>
      <c r="B131" s="5"/>
      <c r="C131" s="5"/>
      <c r="D131" s="5"/>
      <c r="E131" s="5"/>
      <c r="F131" s="5"/>
      <c r="G131" s="5"/>
      <c r="H131" s="3"/>
    </row>
    <row r="132" spans="1:8">
      <c r="A132" s="5"/>
      <c r="B132" s="5"/>
      <c r="C132" s="5"/>
      <c r="D132" s="5"/>
      <c r="E132" s="5"/>
      <c r="F132" s="5"/>
      <c r="G132" s="5"/>
      <c r="H132" s="3"/>
    </row>
    <row r="133" spans="1:8">
      <c r="A133" s="5"/>
      <c r="B133" s="5"/>
      <c r="C133" s="5"/>
      <c r="D133" s="5"/>
      <c r="E133" s="5"/>
      <c r="F133" s="5"/>
      <c r="G133" s="5"/>
      <c r="H133" s="3"/>
    </row>
    <row r="134" spans="1:8">
      <c r="A134" s="5"/>
      <c r="B134" s="5"/>
      <c r="C134" s="5"/>
      <c r="D134" s="5"/>
      <c r="E134" s="5"/>
      <c r="F134" s="5"/>
      <c r="G134" s="5"/>
      <c r="H134" s="3"/>
    </row>
    <row r="135" spans="1:8">
      <c r="A135" s="5"/>
      <c r="B135" s="5"/>
      <c r="C135" s="5"/>
      <c r="D135" s="5"/>
      <c r="E135" s="5"/>
      <c r="F135" s="5"/>
      <c r="G135" s="5"/>
      <c r="H135" s="3"/>
    </row>
    <row r="136" spans="1:8">
      <c r="A136" s="5"/>
      <c r="B136" s="5"/>
      <c r="C136" s="5"/>
      <c r="D136" s="5"/>
      <c r="E136" s="5"/>
      <c r="F136" s="5"/>
      <c r="G136" s="5"/>
      <c r="H136" s="3"/>
    </row>
    <row r="137" spans="1:8">
      <c r="A137" s="5"/>
      <c r="B137" s="5"/>
      <c r="C137" s="5"/>
      <c r="D137" s="5"/>
      <c r="E137" s="5"/>
      <c r="F137" s="5"/>
      <c r="G137" s="5"/>
      <c r="H137" s="3"/>
    </row>
    <row r="138" spans="1:8">
      <c r="A138" s="5"/>
      <c r="B138" s="5"/>
      <c r="C138" s="5"/>
      <c r="D138" s="5"/>
      <c r="E138" s="5"/>
      <c r="F138" s="5"/>
      <c r="G138" s="5"/>
      <c r="H138" s="3"/>
    </row>
    <row r="139" spans="1:8">
      <c r="A139" s="5"/>
      <c r="B139" s="5"/>
      <c r="C139" s="5"/>
      <c r="D139" s="5"/>
      <c r="E139" s="5"/>
      <c r="F139" s="5"/>
      <c r="G139" s="5"/>
      <c r="H139" s="3"/>
    </row>
    <row r="140" spans="1:8">
      <c r="A140" s="5"/>
      <c r="B140" s="5"/>
      <c r="C140" s="5"/>
      <c r="D140" s="5"/>
      <c r="E140" s="5"/>
      <c r="F140" s="5"/>
      <c r="G140" s="5"/>
      <c r="H140" s="3"/>
    </row>
    <row r="141" spans="1:8">
      <c r="A141" s="5"/>
      <c r="B141" s="5"/>
      <c r="C141" s="5"/>
      <c r="D141" s="5"/>
      <c r="E141" s="5"/>
      <c r="F141" s="5"/>
      <c r="G141" s="5"/>
      <c r="H141" s="3"/>
    </row>
    <row r="142" spans="1:8">
      <c r="A142" s="5"/>
      <c r="B142" s="5"/>
      <c r="C142" s="5"/>
      <c r="D142" s="5"/>
      <c r="E142" s="5"/>
      <c r="F142" s="5"/>
      <c r="G142" s="5"/>
      <c r="H142" s="3"/>
    </row>
    <row r="143" spans="1:8">
      <c r="A143" s="5"/>
      <c r="B143" s="5"/>
      <c r="C143" s="5"/>
      <c r="D143" s="5"/>
      <c r="E143" s="5"/>
      <c r="F143" s="5"/>
      <c r="G143" s="5"/>
      <c r="H143" s="3"/>
    </row>
    <row r="144" spans="1:8">
      <c r="A144" s="5"/>
      <c r="B144" s="5"/>
      <c r="C144" s="5"/>
      <c r="D144" s="5"/>
      <c r="E144" s="5"/>
      <c r="F144" s="5"/>
      <c r="G144" s="5"/>
      <c r="H144" s="3"/>
    </row>
    <row r="145" spans="1:8">
      <c r="A145" s="5"/>
      <c r="B145" s="5"/>
      <c r="C145" s="5"/>
      <c r="D145" s="5"/>
      <c r="E145" s="5"/>
      <c r="F145" s="5"/>
      <c r="G145" s="5"/>
      <c r="H145" s="3"/>
    </row>
    <row r="146" spans="1:8">
      <c r="A146" s="5"/>
      <c r="B146" s="5"/>
      <c r="C146" s="5"/>
      <c r="D146" s="5"/>
      <c r="E146" s="5"/>
      <c r="F146" s="5"/>
      <c r="G146" s="5"/>
      <c r="H146" s="3"/>
    </row>
    <row r="147" spans="1:8">
      <c r="A147" s="5"/>
      <c r="B147" s="5"/>
      <c r="C147" s="5"/>
      <c r="D147" s="5"/>
      <c r="E147" s="5"/>
      <c r="F147" s="5"/>
      <c r="G147" s="5"/>
      <c r="H147" s="3"/>
    </row>
    <row r="148" spans="1:8">
      <c r="A148" s="5"/>
      <c r="B148" s="5"/>
      <c r="C148" s="5"/>
      <c r="D148" s="5"/>
      <c r="E148" s="5"/>
      <c r="F148" s="5"/>
      <c r="G148" s="5"/>
      <c r="H148" s="3"/>
    </row>
  </sheetData>
  <autoFilter ref="A16:L104"/>
  <mergeCells count="15">
    <mergeCell ref="D126:L126"/>
    <mergeCell ref="B14:B15"/>
    <mergeCell ref="B105:G110"/>
    <mergeCell ref="B122:D122"/>
    <mergeCell ref="B123:D123"/>
    <mergeCell ref="H123:J123"/>
    <mergeCell ref="B118:D118"/>
    <mergeCell ref="H118:J118"/>
    <mergeCell ref="A8:H13"/>
    <mergeCell ref="A14:A15"/>
    <mergeCell ref="D14:D15"/>
    <mergeCell ref="E14:E15"/>
    <mergeCell ref="F14:F15"/>
    <mergeCell ref="G14:G15"/>
    <mergeCell ref="H14:H15"/>
  </mergeCells>
  <pageMargins left="0.25" right="0.25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ММКИ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 Антон Генадьевич</dc:creator>
  <cp:lastModifiedBy>Лазаренко Оксана Валериевна</cp:lastModifiedBy>
  <cp:lastPrinted>2021-03-25T13:24:16Z</cp:lastPrinted>
  <dcterms:created xsi:type="dcterms:W3CDTF">2015-04-28T12:03:21Z</dcterms:created>
  <dcterms:modified xsi:type="dcterms:W3CDTF">2021-03-25T13:24:36Z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aa57e5-9d55-4f44-8f8d-327a34ceb68d_Enabled">
    <vt:lpwstr>true</vt:lpwstr>
  </property>
  <property fmtid="{D5CDD505-2E9C-101B-9397-08002B2CF9AE}" pid="3" name="MSIP_Label_ecaa57e5-9d55-4f44-8f8d-327a34ceb68d_SetDate">
    <vt:lpwstr>2020-10-30T11:00:43Z</vt:lpwstr>
  </property>
  <property fmtid="{D5CDD505-2E9C-101B-9397-08002B2CF9AE}" pid="4" name="MSIP_Label_ecaa57e5-9d55-4f44-8f8d-327a34ceb68d_Method">
    <vt:lpwstr>Standard</vt:lpwstr>
  </property>
  <property fmtid="{D5CDD505-2E9C-101B-9397-08002B2CF9AE}" pid="5" name="MSIP_Label_ecaa57e5-9d55-4f44-8f8d-327a34ceb68d_Name">
    <vt:lpwstr>MMK Ограниченный доступ</vt:lpwstr>
  </property>
  <property fmtid="{D5CDD505-2E9C-101B-9397-08002B2CF9AE}" pid="6" name="MSIP_Label_ecaa57e5-9d55-4f44-8f8d-327a34ceb68d_SiteId">
    <vt:lpwstr>b0bbbc89-2041-434f-8618-bc081a1a01d4</vt:lpwstr>
  </property>
  <property fmtid="{D5CDD505-2E9C-101B-9397-08002B2CF9AE}" pid="7" name="MSIP_Label_ecaa57e5-9d55-4f44-8f8d-327a34ceb68d_ActionId">
    <vt:lpwstr>2f6a4617-144c-44bf-8dba-a306a606a57d</vt:lpwstr>
  </property>
  <property fmtid="{D5CDD505-2E9C-101B-9397-08002B2CF9AE}" pid="8" name="MSIP_Label_ecaa57e5-9d55-4f44-8f8d-327a34ceb68d_ContentBits">
    <vt:lpwstr>0</vt:lpwstr>
  </property>
</Properties>
</file>