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апрел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Прайс!$A$12:$L$77</definedName>
  </definedNames>
  <calcPr calcId="162913"/>
</workbook>
</file>

<file path=xl/calcChain.xml><?xml version="1.0" encoding="utf-8"?>
<calcChain xmlns="http://schemas.openxmlformats.org/spreadsheetml/2006/main">
  <c r="H78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13" i="2"/>
</calcChain>
</file>

<file path=xl/sharedStrings.xml><?xml version="1.0" encoding="utf-8"?>
<sst xmlns="http://schemas.openxmlformats.org/spreadsheetml/2006/main" count="286" uniqueCount="220">
  <si>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</si>
  <si>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</si>
  <si>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</si>
  <si>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</si>
  <si>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</si>
  <si>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</si>
  <si>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</si>
  <si>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</si>
  <si>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</si>
  <si>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</si>
  <si>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</si>
  <si>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</si>
  <si>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</si>
  <si>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</si>
  <si>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</si>
  <si>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</si>
  <si>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</si>
  <si>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</si>
  <si>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</si>
  <si>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</si>
  <si>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</si>
  <si>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</si>
  <si>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</si>
  <si>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</si>
  <si>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</si>
  <si>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Профиль перфорированный Z32х40/2 У3</t>
  </si>
  <si>
    <t>Сопло свар.горелки Abicor Binzel RF-122G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</si>
  <si>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</si>
  <si>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</si>
  <si>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</si>
  <si>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</si>
  <si>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</si>
  <si>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</si>
  <si>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</si>
  <si>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</si>
  <si>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</si>
  <si>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</si>
  <si>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</si>
  <si>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Угольник 90-1-20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</si>
  <si>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</si>
  <si>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</si>
  <si>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</si>
  <si>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</si>
  <si>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</si>
  <si>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Распределитель гидрав. ВЕ10.64 В110</t>
  </si>
  <si>
    <t>Рассекатель кислородный 04-00-00С</t>
  </si>
  <si>
    <t>Резак газовый 508.000.01</t>
  </si>
  <si>
    <t>Рукоятка сдвоенная Karcher 2.863-036.0</t>
  </si>
  <si>
    <t>Горелка газовая Bentone BG 400/2</t>
  </si>
  <si>
    <t>Заглушка ПВХ d315</t>
  </si>
  <si>
    <t>Инжектор резака И-5 24383.000.07</t>
  </si>
  <si>
    <t>Насос 51а-1106010</t>
  </si>
  <si>
    <t>Насос UPS 50/30E</t>
  </si>
  <si>
    <t>Ножки регулируемые Krone V-ZB-SF</t>
  </si>
  <si>
    <t>Насос центробежный К80-50-200</t>
  </si>
  <si>
    <t>Насос шестеренный НШ 25 УК 3</t>
  </si>
  <si>
    <t>Ниппель резака 330.003.00</t>
  </si>
  <si>
    <t>Ороситель ДВ-10</t>
  </si>
  <si>
    <t>Палочки котоновые для чистки ОРТ-25123 5</t>
  </si>
  <si>
    <t>Палочки котоновые для чистки ОРТ-25184 5</t>
  </si>
  <si>
    <t>Полоса Лайон В 20х16х2500</t>
  </si>
  <si>
    <t>Полоса маркир.PhoenixContact ZB5 1050004</t>
  </si>
  <si>
    <t>Сопло подогревающее 170.005.00</t>
  </si>
  <si>
    <t>Спринклер струйный Tyco ELO-231B</t>
  </si>
  <si>
    <t>Стриппер Pressmaster ODEN PM-4320-0622</t>
  </si>
  <si>
    <t>Ствол резака 142.300.06</t>
  </si>
  <si>
    <t>Стеллаж архивный 2000х1000х300 металл</t>
  </si>
  <si>
    <t>Стеллаж торговый 2350х950х400 метал.</t>
  </si>
  <si>
    <t>Стеллаж 2000х800х400 метал.</t>
  </si>
  <si>
    <t>Стеллаж торговый 2350х1200х400 метал.</t>
  </si>
  <si>
    <t>Теплообменник пластинчатый ХВ 10-1-26</t>
  </si>
  <si>
    <t>Полуфланец Hansa-Flex FH6003</t>
  </si>
  <si>
    <t>Полоска-пряжка К395</t>
  </si>
  <si>
    <t>Полоска К405</t>
  </si>
  <si>
    <t>ШТ</t>
  </si>
  <si>
    <t>Т</t>
  </si>
  <si>
    <t>М</t>
  </si>
  <si>
    <t>КМП</t>
  </si>
  <si>
    <t>22.11.140000.00844</t>
  </si>
  <si>
    <t>22.11.140000.01070</t>
  </si>
  <si>
    <t>22.11.140000.01106</t>
  </si>
  <si>
    <t>22.11.140000.01130</t>
  </si>
  <si>
    <t>22.19.403000.00024</t>
  </si>
  <si>
    <t>22.19.403000.00038</t>
  </si>
  <si>
    <t>22.19.403000.00041</t>
  </si>
  <si>
    <t>22.19.403000.00042</t>
  </si>
  <si>
    <t>22.19.403000.00680</t>
  </si>
  <si>
    <t>22.19.403000.00973</t>
  </si>
  <si>
    <t>22.19.403000.00974</t>
  </si>
  <si>
    <t>22.19.734500.00052</t>
  </si>
  <si>
    <t>25.93.172400.00061</t>
  </si>
  <si>
    <t>26.51.645300.00017</t>
  </si>
  <si>
    <t>26.51.645300.00036</t>
  </si>
  <si>
    <t>26.51.645500.00009</t>
  </si>
  <si>
    <t>28.11.410000.02001</t>
  </si>
  <si>
    <t>28.11.410000.02168</t>
  </si>
  <si>
    <t>28.11.410000.02358</t>
  </si>
  <si>
    <t>28.11.410000.02498</t>
  </si>
  <si>
    <t>28.11.410000.02622</t>
  </si>
  <si>
    <t>28.11.410000.02632</t>
  </si>
  <si>
    <t>28.11.420000.00222</t>
  </si>
  <si>
    <t>28.12.200000.00783</t>
  </si>
  <si>
    <t>28.13.310000.01661</t>
  </si>
  <si>
    <t>28.13.320000.00861</t>
  </si>
  <si>
    <t>28.15.215000.00111</t>
  </si>
  <si>
    <t>28.15.215000.00114</t>
  </si>
  <si>
    <t>28.15.215000.00127</t>
  </si>
  <si>
    <t>28.15.223000.00088</t>
  </si>
  <si>
    <t>28.15.225000.00016</t>
  </si>
  <si>
    <t>28.15.247500.00047</t>
  </si>
  <si>
    <t>28.15.395000.01904</t>
  </si>
  <si>
    <t>28.29.123000.00077</t>
  </si>
  <si>
    <t>28.29.123000.00083</t>
  </si>
  <si>
    <t>28.29.123000.00091</t>
  </si>
  <si>
    <t>28.29.123000.00093</t>
  </si>
  <si>
    <t>28.29.123000.00095</t>
  </si>
  <si>
    <t>28.29.133000.00101</t>
  </si>
  <si>
    <t>28.29.133000.00234</t>
  </si>
  <si>
    <t>28.29.133000.00241</t>
  </si>
  <si>
    <t>28.29.133000.00281</t>
  </si>
  <si>
    <t>28.29.133000.01082</t>
  </si>
  <si>
    <t>28.29.135000.00034</t>
  </si>
  <si>
    <t>28.29.135000.00089</t>
  </si>
  <si>
    <t>28.29.135000.00312</t>
  </si>
  <si>
    <t>28.29.135000.00314</t>
  </si>
  <si>
    <t>28.29.135000.00316</t>
  </si>
  <si>
    <t>28.29.135000.00341</t>
  </si>
  <si>
    <t>28.29.135000.00344</t>
  </si>
  <si>
    <t>28.29.135000.00355</t>
  </si>
  <si>
    <t>28.29.135000.00357</t>
  </si>
  <si>
    <t>28.29.135000.00360</t>
  </si>
  <si>
    <t>28.29.135000.00363</t>
  </si>
  <si>
    <t>28.29.840000.00060</t>
  </si>
  <si>
    <t>29.31.223000.00173</t>
  </si>
  <si>
    <t>29.31.303000.00170</t>
  </si>
  <si>
    <t>29.31.303000.00353</t>
  </si>
  <si>
    <t>29.32.209000.00515</t>
  </si>
  <si>
    <t>29.32.303300.00674</t>
  </si>
  <si>
    <t>29.32.306100.00320</t>
  </si>
  <si>
    <t>29.32.306700.00445</t>
  </si>
  <si>
    <t>29.32.306700.00920</t>
  </si>
  <si>
    <t>29.32.309000.00308</t>
  </si>
  <si>
    <t>22.11.140000.00738</t>
  </si>
  <si>
    <t>Автошина7.50 -20 Росава МИ-173-1 нс10</t>
  </si>
  <si>
    <t>Автошина 5 R 23 Д-45</t>
  </si>
  <si>
    <t>Автошина 16.5 R 70 КФ-97-1</t>
  </si>
  <si>
    <t>Автошина 23х5-25 ДШЗ Д-45</t>
  </si>
  <si>
    <t>Ремень вент.11х10-950 ГОСТ5813</t>
  </si>
  <si>
    <t>Ремень вент.14х13-1650 ГОСТ5813</t>
  </si>
  <si>
    <t>Ремень вент.16х11-1403 ГОСТ5813</t>
  </si>
  <si>
    <t>Ремень вент.16х11-1450 ГОСТ5813</t>
  </si>
  <si>
    <t>Ремень вент.10х8-944 2101-1308020</t>
  </si>
  <si>
    <t>Ремень вент.11х10-900 ГОСТ5813</t>
  </si>
  <si>
    <t>Ремень вент.11х10-800 ГОСТ5813</t>
  </si>
  <si>
    <t>Подушка стабилизатора 4925-2916040</t>
  </si>
  <si>
    <t>Цепь грузовая круглозвенная А1-30х92</t>
  </si>
  <si>
    <t>Спидометр 15.3802010</t>
  </si>
  <si>
    <t>Спидометр СП-121</t>
  </si>
  <si>
    <t>Тахометр ТЧ-10Р</t>
  </si>
  <si>
    <t>Поршень двигателя 150.37.127-1</t>
  </si>
  <si>
    <t>Комплект вкладышей шатун.А23.01-8420Н-1</t>
  </si>
  <si>
    <t>Вкладыш коренной Н-1 А-230198 20/22Н-1</t>
  </si>
  <si>
    <t>Кольцо стопорное поршн.пальца СМД 9-0307</t>
  </si>
  <si>
    <t>Датчик темп. охл. жидкости 7861-93-3320</t>
  </si>
  <si>
    <t>Прокладка выхл. коллектора 700-40-3880СП</t>
  </si>
  <si>
    <t>Вкладыш шатуна БН1 А23.01.74.2401</t>
  </si>
  <si>
    <t>Ремкомплект цилинд.отв.26.6200.000-02</t>
  </si>
  <si>
    <t>Крыльчатка насоса 13-1307032-Б</t>
  </si>
  <si>
    <t>Палец поршневой 2ФУБС-12Ц-082</t>
  </si>
  <si>
    <t>Цепь приводная ПР 19.05-3180</t>
  </si>
  <si>
    <t>Цепь приводная ПР 38.1-12700</t>
  </si>
  <si>
    <t>Цепь привода распред. валов 514.1006040</t>
  </si>
  <si>
    <t>Вал коленчатый 5ПБ10-021</t>
  </si>
  <si>
    <t>Вал карданный 700А.22.04.000-2</t>
  </si>
  <si>
    <t>Втулка трактора 35-12-1</t>
  </si>
  <si>
    <t>Шестерня бендикса 17-76-22</t>
  </si>
  <si>
    <t>Фильтр топливный wk 830/7 1н0201511а</t>
  </si>
  <si>
    <t>Фильтр топливный kc75 (5552659736)</t>
  </si>
  <si>
    <t>Фильтр топливный Knecht-mahle kl229/4</t>
  </si>
  <si>
    <t>Фильтр топливный Knecht-Mahle kl75</t>
  </si>
  <si>
    <t>Фильтр топливный Bosch 0 450 905 273</t>
  </si>
  <si>
    <t>Фильтр масляный Fleetguard LF777</t>
  </si>
  <si>
    <t>Фильтр топливный Mann WK817/3X</t>
  </si>
  <si>
    <t>Фильтр топливный MR239580</t>
  </si>
  <si>
    <t>Фильтр топливный ФТ020-1117010</t>
  </si>
  <si>
    <t>Фильтр масляный Donaldson P550777</t>
  </si>
  <si>
    <t>Фильтр воздушный 600-185-6100</t>
  </si>
  <si>
    <t>Фильтр воздушный Mann C13109</t>
  </si>
  <si>
    <t>Фильтр салона Knecht-mahle la-31</t>
  </si>
  <si>
    <t>Фильтр салона Knecht-mahle La362</t>
  </si>
  <si>
    <t>Фильтр воздушный 2112-11090800-02</t>
  </si>
  <si>
    <t>фильтр воздушный WA6168/AP006</t>
  </si>
  <si>
    <t>Фильтр масляный Knecht-Mahle oc105</t>
  </si>
  <si>
    <t>Фильтр салона Knecht-mahle LA182</t>
  </si>
  <si>
    <t>Фильтр масляный Knecht-mahle oc264</t>
  </si>
  <si>
    <t>Фильтр воздушный Knecht-mahle lx314</t>
  </si>
  <si>
    <t>Фильтр Knecht-mahle lx786 vw t5</t>
  </si>
  <si>
    <t>Масленка 1.1.Ц6</t>
  </si>
  <si>
    <t>Стартер СТ422-3708000</t>
  </si>
  <si>
    <t>Реле стартера РС 530</t>
  </si>
  <si>
    <t>Втулка стартера СТ241.3708002</t>
  </si>
  <si>
    <t>Лонжерон правый 45-2801014</t>
  </si>
  <si>
    <t>Фланец кардана 125.36.123-2А</t>
  </si>
  <si>
    <t>Рукав системы охлаждения 6520-1303026</t>
  </si>
  <si>
    <t>Сошка рулевого механизма 50-3405042</t>
  </si>
  <si>
    <t>Управление рулевое ХУ145-0/1</t>
  </si>
  <si>
    <t>Соединение карданное 5744.00.00.00</t>
  </si>
  <si>
    <t>Автошина 28.1-25 ДФ-16А нс18</t>
  </si>
  <si>
    <t>Директор по сбыту</t>
  </si>
  <si>
    <t>ЧАО ММК ИМ ИЛЬИЧА</t>
  </si>
  <si>
    <t>_______________     С.А. Парамонов</t>
  </si>
  <si>
    <t>Начальник отдела управления запасами</t>
  </si>
  <si>
    <t xml:space="preserve">ЧАО "ММК им. Ильича"    </t>
  </si>
  <si>
    <t>Д.С. Доля</t>
  </si>
  <si>
    <t>22.11.140000.01457</t>
  </si>
  <si>
    <t>А/шина 21.00R33 Michelin XTr E4T TL б/у</t>
  </si>
  <si>
    <t xml:space="preserve">Директор финансовый ЧАО "ММК им. Ильича"                                                                                    
</t>
  </si>
  <si>
    <t>С.В. Кореницын</t>
  </si>
  <si>
    <t>«___»___________2021г.</t>
  </si>
  <si>
    <t>Базовые цены на НВИ-автозапчасти ЧАО "Мариупольский металлургический комбинат им. Ильича" с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</si>
</sst>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1" xfId="0" applyFont="1" applyFill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view="pageBreakPreview" zoomScale="60" zoomScaleNormal="100" workbookViewId="0">
      <selection activeCell="B94" sqref="B94:D94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10" ht="31.5">
      <c r="D1" s="7"/>
      <c r="E1" s="26" t="s">
        <v>2</v>
      </c>
      <c r="F1" s="26"/>
      <c r="G1" s="26"/>
      <c r="H1" s="18"/>
    </row>
    <row r="2" spans="1:10" ht="31.5">
      <c r="D2" s="7"/>
      <c r="E2" s="26" t="s">
        <v>208</v>
      </c>
      <c r="F2" s="26"/>
      <c r="G2" s="26"/>
      <c r="H2" s="18"/>
    </row>
    <row r="3" spans="1:10" ht="31.5">
      <c r="D3" s="7"/>
      <c r="E3" s="26" t="s">
        <v>209</v>
      </c>
      <c r="F3" s="26"/>
      <c r="G3" s="26"/>
      <c r="H3" s="18"/>
    </row>
    <row r="4" spans="1:10" ht="58.5" customHeight="1">
      <c r="D4" s="8"/>
      <c r="E4" s="26" t="s">
        <v>210</v>
      </c>
      <c r="F4" s="26"/>
      <c r="G4" s="26"/>
      <c r="H4" s="27"/>
    </row>
    <row r="5" spans="1:10" ht="46.5" customHeight="1">
      <c r="D5" s="9"/>
      <c r="E5" s="17" t="s">
        <v>218</v>
      </c>
      <c r="F5" s="18"/>
      <c r="G5" s="18"/>
      <c r="H5" s="18"/>
    </row>
    <row r="6" spans="1:10">
      <c r="A6" s="37" t="s">
        <v>219</v>
      </c>
      <c r="B6" s="37"/>
      <c r="C6" s="37"/>
      <c r="D6" s="37"/>
      <c r="E6" s="37"/>
      <c r="F6" s="37"/>
      <c r="G6" s="37"/>
      <c r="H6" s="37"/>
    </row>
    <row r="7" spans="1:10">
      <c r="A7" s="37"/>
      <c r="B7" s="37"/>
      <c r="C7" s="37"/>
      <c r="D7" s="37"/>
      <c r="E7" s="37"/>
      <c r="F7" s="37"/>
      <c r="G7" s="37"/>
      <c r="H7" s="37"/>
    </row>
    <row r="8" spans="1:10">
      <c r="A8" s="37"/>
      <c r="B8" s="37"/>
      <c r="C8" s="37"/>
      <c r="D8" s="37"/>
      <c r="E8" s="37"/>
      <c r="F8" s="37"/>
      <c r="G8" s="37"/>
      <c r="H8" s="37"/>
    </row>
    <row r="9" spans="1:10" ht="23.25" customHeight="1">
      <c r="A9" s="37"/>
      <c r="B9" s="37"/>
      <c r="C9" s="37"/>
      <c r="D9" s="37"/>
      <c r="E9" s="37"/>
      <c r="F9" s="37"/>
      <c r="G9" s="37"/>
      <c r="H9" s="37"/>
    </row>
    <row r="10" spans="1:10" ht="15" customHeight="1">
      <c r="A10" s="38" t="s">
        <v>0</v>
      </c>
      <c r="B10" s="38" t="s">
        <v>9</v>
      </c>
      <c r="C10" s="23"/>
      <c r="D10" s="39" t="s">
        <v>1</v>
      </c>
      <c r="E10" s="38" t="s">
        <v>6</v>
      </c>
      <c r="F10" s="38" t="s">
        <v>11</v>
      </c>
      <c r="G10" s="41" t="s">
        <v>10</v>
      </c>
      <c r="H10" s="42" t="s">
        <v>7</v>
      </c>
    </row>
    <row r="11" spans="1:10" ht="86.25" customHeight="1">
      <c r="A11" s="38"/>
      <c r="B11" s="38"/>
      <c r="C11" s="24"/>
      <c r="D11" s="40"/>
      <c r="E11" s="38"/>
      <c r="F11" s="38"/>
      <c r="G11" s="41"/>
      <c r="H11" s="43"/>
    </row>
    <row r="12" spans="1:10" ht="27" customHeight="1">
      <c r="A12" s="22">
        <v>1</v>
      </c>
      <c r="B12" s="22">
        <v>2</v>
      </c>
      <c r="C12" s="22"/>
      <c r="D12" s="22">
        <v>4</v>
      </c>
      <c r="E12" s="22">
        <v>5</v>
      </c>
      <c r="F12" s="22">
        <v>6</v>
      </c>
      <c r="G12" s="22">
        <v>7</v>
      </c>
      <c r="H12" s="22">
        <v>8</v>
      </c>
    </row>
    <row r="13" spans="1:10" s="2" customFormat="1" ht="18.75">
      <c r="A13" s="25">
        <v>1</v>
      </c>
      <c r="B13" s="33" t="s">
        <v>78</v>
      </c>
      <c r="C13" s="25" t="s">
        <v>13</v>
      </c>
      <c r="D13" s="33" t="s">
        <v>143</v>
      </c>
      <c r="E13" s="30" t="s">
        <v>74</v>
      </c>
      <c r="F13" s="30">
        <v>1</v>
      </c>
      <c r="G13" s="31">
        <v>1045.4150000000002</v>
      </c>
      <c r="H13" s="32">
        <f>F13*G13</f>
        <v>1045.4150000000002</v>
      </c>
      <c r="J13" s="19"/>
    </row>
    <row r="14" spans="1:10" s="2" customFormat="1" ht="18.75">
      <c r="A14" s="25">
        <v>2</v>
      </c>
      <c r="B14" s="33" t="s">
        <v>79</v>
      </c>
      <c r="C14" s="25" t="s">
        <v>14</v>
      </c>
      <c r="D14" s="33" t="s">
        <v>144</v>
      </c>
      <c r="E14" s="30" t="s">
        <v>74</v>
      </c>
      <c r="F14" s="30">
        <v>3</v>
      </c>
      <c r="G14" s="31">
        <v>3718.75</v>
      </c>
      <c r="H14" s="32">
        <f t="shared" ref="H14:H75" si="0">F14*G14</f>
        <v>11156.25</v>
      </c>
      <c r="J14" s="19"/>
    </row>
    <row r="15" spans="1:10" s="2" customFormat="1" ht="18.75">
      <c r="A15" s="25">
        <v>3</v>
      </c>
      <c r="B15" s="33" t="s">
        <v>80</v>
      </c>
      <c r="C15" s="25" t="s">
        <v>15</v>
      </c>
      <c r="D15" s="33" t="s">
        <v>145</v>
      </c>
      <c r="E15" s="30" t="s">
        <v>74</v>
      </c>
      <c r="F15" s="30">
        <v>6</v>
      </c>
      <c r="G15" s="31">
        <v>6375</v>
      </c>
      <c r="H15" s="32">
        <f t="shared" si="0"/>
        <v>38250</v>
      </c>
      <c r="J15" s="19"/>
    </row>
    <row r="16" spans="1:10" s="2" customFormat="1" ht="18.75">
      <c r="A16" s="25">
        <v>4</v>
      </c>
      <c r="B16" s="33" t="s">
        <v>81</v>
      </c>
      <c r="C16" s="25" t="s">
        <v>16</v>
      </c>
      <c r="D16" s="33" t="s">
        <v>146</v>
      </c>
      <c r="E16" s="30" t="s">
        <v>74</v>
      </c>
      <c r="F16" s="30">
        <v>6</v>
      </c>
      <c r="G16" s="31">
        <v>3655</v>
      </c>
      <c r="H16" s="32">
        <f t="shared" si="0"/>
        <v>21930</v>
      </c>
      <c r="J16" s="19"/>
    </row>
    <row r="17" spans="1:10" s="2" customFormat="1" ht="18.75">
      <c r="A17" s="25">
        <v>5</v>
      </c>
      <c r="B17" s="33" t="s">
        <v>82</v>
      </c>
      <c r="C17" s="25" t="s">
        <v>17</v>
      </c>
      <c r="D17" s="33" t="s">
        <v>147</v>
      </c>
      <c r="E17" s="30" t="s">
        <v>74</v>
      </c>
      <c r="F17" s="30">
        <v>53</v>
      </c>
      <c r="G17" s="31">
        <v>5.1595000000000004</v>
      </c>
      <c r="H17" s="32">
        <f t="shared" si="0"/>
        <v>273.45350000000002</v>
      </c>
      <c r="J17" s="19"/>
    </row>
    <row r="18" spans="1:10" s="2" customFormat="1" ht="18.75">
      <c r="A18" s="25">
        <v>6</v>
      </c>
      <c r="B18" s="33" t="s">
        <v>83</v>
      </c>
      <c r="C18" s="25" t="s">
        <v>18</v>
      </c>
      <c r="D18" s="33" t="s">
        <v>148</v>
      </c>
      <c r="E18" s="30" t="s">
        <v>74</v>
      </c>
      <c r="F18" s="30">
        <v>13</v>
      </c>
      <c r="G18" s="31">
        <v>39.558999999999997</v>
      </c>
      <c r="H18" s="32">
        <f t="shared" si="0"/>
        <v>514.26699999999994</v>
      </c>
      <c r="J18" s="19"/>
    </row>
    <row r="19" spans="1:10" s="2" customFormat="1" ht="18.75">
      <c r="A19" s="25">
        <v>7</v>
      </c>
      <c r="B19" s="33" t="s">
        <v>84</v>
      </c>
      <c r="C19" s="25" t="s">
        <v>19</v>
      </c>
      <c r="D19" s="33" t="s">
        <v>149</v>
      </c>
      <c r="E19" s="30" t="s">
        <v>74</v>
      </c>
      <c r="F19" s="30">
        <v>1</v>
      </c>
      <c r="G19" s="31">
        <v>8.0835000000000008</v>
      </c>
      <c r="H19" s="32">
        <f t="shared" si="0"/>
        <v>8.0835000000000008</v>
      </c>
      <c r="J19" s="19"/>
    </row>
    <row r="20" spans="1:10" s="2" customFormat="1" ht="18.75">
      <c r="A20" s="25">
        <v>8</v>
      </c>
      <c r="B20" s="33" t="s">
        <v>85</v>
      </c>
      <c r="C20" s="25" t="s">
        <v>20</v>
      </c>
      <c r="D20" s="33" t="s">
        <v>150</v>
      </c>
      <c r="E20" s="30" t="s">
        <v>74</v>
      </c>
      <c r="F20" s="30">
        <v>4</v>
      </c>
      <c r="G20" s="31">
        <v>27.846</v>
      </c>
      <c r="H20" s="32">
        <f t="shared" si="0"/>
        <v>111.384</v>
      </c>
      <c r="J20" s="19"/>
    </row>
    <row r="21" spans="1:10" s="2" customFormat="1" ht="18.75">
      <c r="A21" s="25">
        <v>9</v>
      </c>
      <c r="B21" s="33" t="s">
        <v>86</v>
      </c>
      <c r="C21" s="25" t="s">
        <v>21</v>
      </c>
      <c r="D21" s="33" t="s">
        <v>151</v>
      </c>
      <c r="E21" s="30" t="s">
        <v>74</v>
      </c>
      <c r="F21" s="30">
        <v>6</v>
      </c>
      <c r="G21" s="31">
        <v>12.75</v>
      </c>
      <c r="H21" s="32">
        <f t="shared" si="0"/>
        <v>76.5</v>
      </c>
      <c r="J21" s="19"/>
    </row>
    <row r="22" spans="1:10" s="2" customFormat="1" ht="18.75">
      <c r="A22" s="25">
        <v>10</v>
      </c>
      <c r="B22" s="33" t="s">
        <v>87</v>
      </c>
      <c r="C22" s="25" t="s">
        <v>22</v>
      </c>
      <c r="D22" s="33" t="s">
        <v>152</v>
      </c>
      <c r="E22" s="30" t="s">
        <v>74</v>
      </c>
      <c r="F22" s="30">
        <v>24</v>
      </c>
      <c r="G22" s="31">
        <v>4.8535000000000004</v>
      </c>
      <c r="H22" s="32">
        <f t="shared" si="0"/>
        <v>116.48400000000001</v>
      </c>
      <c r="J22" s="19"/>
    </row>
    <row r="23" spans="1:10" s="2" customFormat="1" ht="18.75">
      <c r="A23" s="25">
        <v>11</v>
      </c>
      <c r="B23" s="33" t="s">
        <v>88</v>
      </c>
      <c r="C23" s="25" t="s">
        <v>23</v>
      </c>
      <c r="D23" s="33" t="s">
        <v>153</v>
      </c>
      <c r="E23" s="30" t="s">
        <v>74</v>
      </c>
      <c r="F23" s="30">
        <v>32</v>
      </c>
      <c r="G23" s="31">
        <v>4.6665000000000001</v>
      </c>
      <c r="H23" s="32">
        <f t="shared" si="0"/>
        <v>149.328</v>
      </c>
      <c r="J23" s="19"/>
    </row>
    <row r="24" spans="1:10" s="2" customFormat="1" ht="18.75">
      <c r="A24" s="25">
        <v>12</v>
      </c>
      <c r="B24" s="33" t="s">
        <v>89</v>
      </c>
      <c r="C24" s="25" t="s">
        <v>24</v>
      </c>
      <c r="D24" s="33" t="s">
        <v>154</v>
      </c>
      <c r="E24" s="30" t="s">
        <v>74</v>
      </c>
      <c r="F24" s="30">
        <v>10</v>
      </c>
      <c r="G24" s="31">
        <v>178.5</v>
      </c>
      <c r="H24" s="32">
        <f t="shared" si="0"/>
        <v>1785</v>
      </c>
      <c r="J24" s="19"/>
    </row>
    <row r="25" spans="1:10" s="2" customFormat="1" ht="18.75">
      <c r="A25" s="25">
        <v>13</v>
      </c>
      <c r="B25" s="33" t="s">
        <v>90</v>
      </c>
      <c r="C25" s="25" t="s">
        <v>25</v>
      </c>
      <c r="D25" s="33" t="s">
        <v>155</v>
      </c>
      <c r="E25" s="30" t="s">
        <v>75</v>
      </c>
      <c r="F25" s="30">
        <v>0.17</v>
      </c>
      <c r="G25" s="31">
        <v>27370</v>
      </c>
      <c r="H25" s="32">
        <f t="shared" si="0"/>
        <v>4652.9000000000005</v>
      </c>
      <c r="J25" s="19"/>
    </row>
    <row r="26" spans="1:10" s="2" customFormat="1" ht="18.75">
      <c r="A26" s="25">
        <v>14</v>
      </c>
      <c r="B26" s="33" t="s">
        <v>91</v>
      </c>
      <c r="C26" s="25" t="s">
        <v>26</v>
      </c>
      <c r="D26" s="33" t="s">
        <v>156</v>
      </c>
      <c r="E26" s="30" t="s">
        <v>74</v>
      </c>
      <c r="F26" s="30">
        <v>1</v>
      </c>
      <c r="G26" s="31">
        <v>382.5</v>
      </c>
      <c r="H26" s="32">
        <f t="shared" si="0"/>
        <v>382.5</v>
      </c>
      <c r="J26" s="19"/>
    </row>
    <row r="27" spans="1:10" s="2" customFormat="1" ht="18.75">
      <c r="A27" s="25">
        <v>15</v>
      </c>
      <c r="B27" s="33" t="s">
        <v>92</v>
      </c>
      <c r="C27" s="25" t="s">
        <v>27</v>
      </c>
      <c r="D27" s="33" t="s">
        <v>157</v>
      </c>
      <c r="E27" s="30" t="s">
        <v>74</v>
      </c>
      <c r="F27" s="30">
        <v>2</v>
      </c>
      <c r="G27" s="31">
        <v>1020</v>
      </c>
      <c r="H27" s="32">
        <f t="shared" si="0"/>
        <v>2040</v>
      </c>
      <c r="J27" s="19"/>
    </row>
    <row r="28" spans="1:10" s="2" customFormat="1" ht="18.75">
      <c r="A28" s="25">
        <v>16</v>
      </c>
      <c r="B28" s="33" t="s">
        <v>93</v>
      </c>
      <c r="C28" s="25" t="s">
        <v>27</v>
      </c>
      <c r="D28" s="33" t="s">
        <v>158</v>
      </c>
      <c r="E28" s="30" t="s">
        <v>74</v>
      </c>
      <c r="F28" s="30">
        <v>2</v>
      </c>
      <c r="G28" s="31">
        <v>2507.5</v>
      </c>
      <c r="H28" s="32">
        <f t="shared" si="0"/>
        <v>5015</v>
      </c>
      <c r="J28" s="19"/>
    </row>
    <row r="29" spans="1:10" s="2" customFormat="1" ht="18.75">
      <c r="A29" s="25">
        <v>17</v>
      </c>
      <c r="B29" s="33" t="s">
        <v>94</v>
      </c>
      <c r="C29" s="25" t="s">
        <v>28</v>
      </c>
      <c r="D29" s="33" t="s">
        <v>159</v>
      </c>
      <c r="E29" s="30" t="s">
        <v>74</v>
      </c>
      <c r="F29" s="30">
        <v>10</v>
      </c>
      <c r="G29" s="31">
        <v>297.5</v>
      </c>
      <c r="H29" s="32">
        <f t="shared" si="0"/>
        <v>2975</v>
      </c>
      <c r="J29" s="19"/>
    </row>
    <row r="30" spans="1:10" s="2" customFormat="1" ht="18.75">
      <c r="A30" s="25">
        <v>18</v>
      </c>
      <c r="B30" s="33" t="s">
        <v>95</v>
      </c>
      <c r="C30" s="25" t="s">
        <v>28</v>
      </c>
      <c r="D30" s="33" t="s">
        <v>160</v>
      </c>
      <c r="E30" s="30" t="s">
        <v>74</v>
      </c>
      <c r="F30" s="30">
        <v>1</v>
      </c>
      <c r="G30" s="31">
        <v>233.75</v>
      </c>
      <c r="H30" s="32">
        <f t="shared" si="0"/>
        <v>233.75</v>
      </c>
      <c r="J30" s="19"/>
    </row>
    <row r="31" spans="1:10" s="2" customFormat="1" ht="18.75">
      <c r="A31" s="25">
        <v>19</v>
      </c>
      <c r="B31" s="33" t="s">
        <v>96</v>
      </c>
      <c r="C31" s="25" t="s">
        <v>29</v>
      </c>
      <c r="D31" s="33" t="s">
        <v>161</v>
      </c>
      <c r="E31" s="30" t="s">
        <v>74</v>
      </c>
      <c r="F31" s="30">
        <v>1</v>
      </c>
      <c r="G31" s="31">
        <v>514.25</v>
      </c>
      <c r="H31" s="32">
        <f t="shared" si="0"/>
        <v>514.25</v>
      </c>
      <c r="J31" s="19"/>
    </row>
    <row r="32" spans="1:10" s="2" customFormat="1" ht="18.75">
      <c r="A32" s="25">
        <v>20</v>
      </c>
      <c r="B32" s="33" t="s">
        <v>97</v>
      </c>
      <c r="C32" s="25" t="s">
        <v>30</v>
      </c>
      <c r="D32" s="33" t="s">
        <v>162</v>
      </c>
      <c r="E32" s="30" t="s">
        <v>74</v>
      </c>
      <c r="F32" s="30">
        <v>8</v>
      </c>
      <c r="G32" s="31">
        <v>21.25</v>
      </c>
      <c r="H32" s="32">
        <f t="shared" si="0"/>
        <v>170</v>
      </c>
      <c r="J32" s="19"/>
    </row>
    <row r="33" spans="1:10" s="2" customFormat="1" ht="18.75">
      <c r="A33" s="25">
        <v>21</v>
      </c>
      <c r="B33" s="33" t="s">
        <v>98</v>
      </c>
      <c r="C33" s="25" t="s">
        <v>30</v>
      </c>
      <c r="D33" s="33" t="s">
        <v>163</v>
      </c>
      <c r="E33" s="30" t="s">
        <v>74</v>
      </c>
      <c r="F33" s="30">
        <v>1</v>
      </c>
      <c r="G33" s="31">
        <v>1062.5</v>
      </c>
      <c r="H33" s="32">
        <f t="shared" si="0"/>
        <v>1062.5</v>
      </c>
      <c r="J33" s="19"/>
    </row>
    <row r="34" spans="1:10" s="2" customFormat="1" ht="18.75">
      <c r="A34" s="25">
        <v>22</v>
      </c>
      <c r="B34" s="33" t="s">
        <v>99</v>
      </c>
      <c r="C34" s="25" t="s">
        <v>31</v>
      </c>
      <c r="D34" s="33" t="s">
        <v>164</v>
      </c>
      <c r="E34" s="30" t="s">
        <v>74</v>
      </c>
      <c r="F34" s="30">
        <v>18</v>
      </c>
      <c r="G34" s="31">
        <v>63.75</v>
      </c>
      <c r="H34" s="32">
        <f t="shared" si="0"/>
        <v>1147.5</v>
      </c>
      <c r="J34" s="19"/>
    </row>
    <row r="35" spans="1:10" s="2" customFormat="1" ht="18.75">
      <c r="A35" s="25">
        <v>23</v>
      </c>
      <c r="B35" s="33" t="s">
        <v>100</v>
      </c>
      <c r="C35" s="25" t="s">
        <v>31</v>
      </c>
      <c r="D35" s="33" t="s">
        <v>165</v>
      </c>
      <c r="E35" s="30" t="s">
        <v>77</v>
      </c>
      <c r="F35" s="30">
        <v>1</v>
      </c>
      <c r="G35" s="31">
        <v>221</v>
      </c>
      <c r="H35" s="32">
        <f t="shared" si="0"/>
        <v>221</v>
      </c>
      <c r="J35" s="19"/>
    </row>
    <row r="36" spans="1:10" s="2" customFormat="1" ht="18.75">
      <c r="A36" s="25">
        <v>24</v>
      </c>
      <c r="B36" s="33" t="s">
        <v>101</v>
      </c>
      <c r="C36" s="25" t="s">
        <v>32</v>
      </c>
      <c r="D36" s="33" t="s">
        <v>166</v>
      </c>
      <c r="E36" s="30" t="s">
        <v>74</v>
      </c>
      <c r="F36" s="30">
        <v>11</v>
      </c>
      <c r="G36" s="31">
        <v>276.25</v>
      </c>
      <c r="H36" s="32">
        <f t="shared" si="0"/>
        <v>3038.75</v>
      </c>
      <c r="J36" s="19"/>
    </row>
    <row r="37" spans="1:10" s="2" customFormat="1" ht="18.75">
      <c r="A37" s="25">
        <v>25</v>
      </c>
      <c r="B37" s="33" t="s">
        <v>102</v>
      </c>
      <c r="C37" s="25" t="s">
        <v>33</v>
      </c>
      <c r="D37" s="33" t="s">
        <v>167</v>
      </c>
      <c r="E37" s="30" t="s">
        <v>74</v>
      </c>
      <c r="F37" s="30">
        <v>20</v>
      </c>
      <c r="G37" s="31">
        <v>327.25</v>
      </c>
      <c r="H37" s="32">
        <f t="shared" si="0"/>
        <v>6545</v>
      </c>
      <c r="J37" s="19"/>
    </row>
    <row r="38" spans="1:10" s="2" customFormat="1" ht="18.75">
      <c r="A38" s="25">
        <v>26</v>
      </c>
      <c r="B38" s="33" t="s">
        <v>103</v>
      </c>
      <c r="C38" s="25" t="s">
        <v>34</v>
      </c>
      <c r="D38" s="33" t="s">
        <v>168</v>
      </c>
      <c r="E38" s="30" t="s">
        <v>74</v>
      </c>
      <c r="F38" s="30">
        <v>10</v>
      </c>
      <c r="G38" s="31">
        <v>35.700000000000003</v>
      </c>
      <c r="H38" s="32">
        <f t="shared" si="0"/>
        <v>357</v>
      </c>
      <c r="J38" s="19"/>
    </row>
    <row r="39" spans="1:10" s="2" customFormat="1" ht="18.75">
      <c r="A39" s="25">
        <v>27</v>
      </c>
      <c r="B39" s="33" t="s">
        <v>104</v>
      </c>
      <c r="C39" s="25" t="s">
        <v>35</v>
      </c>
      <c r="D39" s="33" t="s">
        <v>169</v>
      </c>
      <c r="E39" s="30" t="s">
        <v>76</v>
      </c>
      <c r="F39" s="30">
        <v>5.01</v>
      </c>
      <c r="G39" s="31">
        <v>20.7315</v>
      </c>
      <c r="H39" s="32">
        <f t="shared" si="0"/>
        <v>103.86481499999999</v>
      </c>
      <c r="J39" s="19"/>
    </row>
    <row r="40" spans="1:10" s="2" customFormat="1" ht="18.75">
      <c r="A40" s="25">
        <v>28</v>
      </c>
      <c r="B40" s="33" t="s">
        <v>105</v>
      </c>
      <c r="C40" s="25" t="s">
        <v>36</v>
      </c>
      <c r="D40" s="33" t="s">
        <v>170</v>
      </c>
      <c r="E40" s="30" t="s">
        <v>76</v>
      </c>
      <c r="F40" s="30">
        <v>16</v>
      </c>
      <c r="G40" s="31">
        <v>285.43</v>
      </c>
      <c r="H40" s="32">
        <f t="shared" si="0"/>
        <v>4566.88</v>
      </c>
      <c r="J40" s="19"/>
    </row>
    <row r="41" spans="1:10" s="2" customFormat="1" ht="18.75">
      <c r="A41" s="25">
        <v>29</v>
      </c>
      <c r="B41" s="33" t="s">
        <v>106</v>
      </c>
      <c r="C41" s="25" t="s">
        <v>37</v>
      </c>
      <c r="D41" s="33" t="s">
        <v>171</v>
      </c>
      <c r="E41" s="30" t="s">
        <v>74</v>
      </c>
      <c r="F41" s="30">
        <v>1</v>
      </c>
      <c r="G41" s="31">
        <v>29.851999999999997</v>
      </c>
      <c r="H41" s="32">
        <f t="shared" si="0"/>
        <v>29.851999999999997</v>
      </c>
      <c r="J41" s="19"/>
    </row>
    <row r="42" spans="1:10" s="2" customFormat="1" ht="18.75">
      <c r="A42" s="25">
        <v>30</v>
      </c>
      <c r="B42" s="33" t="s">
        <v>107</v>
      </c>
      <c r="C42" s="25" t="s">
        <v>38</v>
      </c>
      <c r="D42" s="33" t="s">
        <v>172</v>
      </c>
      <c r="E42" s="30" t="s">
        <v>74</v>
      </c>
      <c r="F42" s="30">
        <v>2</v>
      </c>
      <c r="G42" s="31">
        <v>524.62850000000003</v>
      </c>
      <c r="H42" s="32">
        <f t="shared" si="0"/>
        <v>1049.2570000000001</v>
      </c>
      <c r="J42" s="19"/>
    </row>
    <row r="43" spans="1:10" s="2" customFormat="1" ht="18.75">
      <c r="A43" s="25">
        <v>31</v>
      </c>
      <c r="B43" s="33" t="s">
        <v>108</v>
      </c>
      <c r="C43" s="25" t="s">
        <v>39</v>
      </c>
      <c r="D43" s="33" t="s">
        <v>173</v>
      </c>
      <c r="E43" s="30" t="s">
        <v>74</v>
      </c>
      <c r="F43" s="30">
        <v>1</v>
      </c>
      <c r="G43" s="31">
        <v>4590</v>
      </c>
      <c r="H43" s="32">
        <f t="shared" si="0"/>
        <v>4590</v>
      </c>
      <c r="J43" s="19"/>
    </row>
    <row r="44" spans="1:10" s="2" customFormat="1" ht="18.75">
      <c r="A44" s="25">
        <v>32</v>
      </c>
      <c r="B44" s="33" t="s">
        <v>109</v>
      </c>
      <c r="C44" s="25" t="s">
        <v>40</v>
      </c>
      <c r="D44" s="33" t="s">
        <v>174</v>
      </c>
      <c r="E44" s="30" t="s">
        <v>74</v>
      </c>
      <c r="F44" s="30">
        <v>8</v>
      </c>
      <c r="G44" s="31">
        <v>552.5</v>
      </c>
      <c r="H44" s="32">
        <f t="shared" si="0"/>
        <v>4420</v>
      </c>
      <c r="J44" s="19"/>
    </row>
    <row r="45" spans="1:10" s="2" customFormat="1" ht="18.75">
      <c r="A45" s="25">
        <v>33</v>
      </c>
      <c r="B45" s="33" t="s">
        <v>110</v>
      </c>
      <c r="C45" s="25" t="s">
        <v>41</v>
      </c>
      <c r="D45" s="33" t="s">
        <v>175</v>
      </c>
      <c r="E45" s="30" t="s">
        <v>74</v>
      </c>
      <c r="F45" s="30">
        <v>1</v>
      </c>
      <c r="G45" s="31">
        <v>187</v>
      </c>
      <c r="H45" s="32">
        <f t="shared" si="0"/>
        <v>187</v>
      </c>
      <c r="J45" s="19"/>
    </row>
    <row r="46" spans="1:10" s="2" customFormat="1" ht="18.75">
      <c r="A46" s="25">
        <v>34</v>
      </c>
      <c r="B46" s="33" t="s">
        <v>111</v>
      </c>
      <c r="C46" s="25" t="s">
        <v>42</v>
      </c>
      <c r="D46" s="33" t="s">
        <v>176</v>
      </c>
      <c r="E46" s="30" t="s">
        <v>74</v>
      </c>
      <c r="F46" s="30">
        <v>8</v>
      </c>
      <c r="G46" s="31">
        <v>323</v>
      </c>
      <c r="H46" s="32">
        <f t="shared" si="0"/>
        <v>2584</v>
      </c>
      <c r="J46" s="19"/>
    </row>
    <row r="47" spans="1:10" s="2" customFormat="1" ht="18.75">
      <c r="A47" s="25">
        <v>35</v>
      </c>
      <c r="B47" s="33" t="s">
        <v>112</v>
      </c>
      <c r="C47" s="25" t="s">
        <v>43</v>
      </c>
      <c r="D47" s="33" t="s">
        <v>177</v>
      </c>
      <c r="E47" s="30" t="s">
        <v>74</v>
      </c>
      <c r="F47" s="30">
        <v>4</v>
      </c>
      <c r="G47" s="31">
        <v>1147.5</v>
      </c>
      <c r="H47" s="32">
        <f t="shared" si="0"/>
        <v>4590</v>
      </c>
      <c r="J47" s="19"/>
    </row>
    <row r="48" spans="1:10" s="2" customFormat="1" ht="18.75">
      <c r="A48" s="25">
        <v>36</v>
      </c>
      <c r="B48" s="33" t="s">
        <v>113</v>
      </c>
      <c r="C48" s="25" t="s">
        <v>44</v>
      </c>
      <c r="D48" s="33" t="s">
        <v>178</v>
      </c>
      <c r="E48" s="30" t="s">
        <v>74</v>
      </c>
      <c r="F48" s="30">
        <v>2</v>
      </c>
      <c r="G48" s="31">
        <v>1275</v>
      </c>
      <c r="H48" s="32">
        <f t="shared" si="0"/>
        <v>2550</v>
      </c>
      <c r="J48" s="19"/>
    </row>
    <row r="49" spans="1:10" s="2" customFormat="1" ht="18.75">
      <c r="A49" s="25">
        <v>37</v>
      </c>
      <c r="B49" s="33" t="s">
        <v>114</v>
      </c>
      <c r="C49" s="25" t="s">
        <v>45</v>
      </c>
      <c r="D49" s="33" t="s">
        <v>179</v>
      </c>
      <c r="E49" s="30" t="s">
        <v>74</v>
      </c>
      <c r="F49" s="30">
        <v>3</v>
      </c>
      <c r="G49" s="31">
        <v>382.5</v>
      </c>
      <c r="H49" s="32">
        <f t="shared" si="0"/>
        <v>1147.5</v>
      </c>
      <c r="J49" s="19"/>
    </row>
    <row r="50" spans="1:10" s="2" customFormat="1" ht="18.75">
      <c r="A50" s="25">
        <v>38</v>
      </c>
      <c r="B50" s="33" t="s">
        <v>115</v>
      </c>
      <c r="C50" s="25" t="s">
        <v>46</v>
      </c>
      <c r="D50" s="33" t="s">
        <v>180</v>
      </c>
      <c r="E50" s="30" t="s">
        <v>74</v>
      </c>
      <c r="F50" s="30">
        <v>2</v>
      </c>
      <c r="G50" s="31">
        <v>297.5</v>
      </c>
      <c r="H50" s="32">
        <f t="shared" si="0"/>
        <v>595</v>
      </c>
      <c r="J50" s="19"/>
    </row>
    <row r="51" spans="1:10" s="2" customFormat="1" ht="18.75">
      <c r="A51" s="25">
        <v>39</v>
      </c>
      <c r="B51" s="33" t="s">
        <v>116</v>
      </c>
      <c r="C51" s="25" t="s">
        <v>47</v>
      </c>
      <c r="D51" s="33" t="s">
        <v>181</v>
      </c>
      <c r="E51" s="30" t="s">
        <v>74</v>
      </c>
      <c r="F51" s="30">
        <v>1</v>
      </c>
      <c r="G51" s="31">
        <v>250.75</v>
      </c>
      <c r="H51" s="32">
        <f t="shared" si="0"/>
        <v>250.75</v>
      </c>
      <c r="J51" s="19"/>
    </row>
    <row r="52" spans="1:10" s="2" customFormat="1" ht="18.75">
      <c r="A52" s="25">
        <v>40</v>
      </c>
      <c r="B52" s="33" t="s">
        <v>117</v>
      </c>
      <c r="C52" s="25" t="s">
        <v>48</v>
      </c>
      <c r="D52" s="33" t="s">
        <v>182</v>
      </c>
      <c r="E52" s="30" t="s">
        <v>74</v>
      </c>
      <c r="F52" s="30">
        <v>1</v>
      </c>
      <c r="G52" s="31">
        <v>255</v>
      </c>
      <c r="H52" s="32">
        <f t="shared" si="0"/>
        <v>255</v>
      </c>
      <c r="J52" s="19"/>
    </row>
    <row r="53" spans="1:10" s="2" customFormat="1" ht="18.75">
      <c r="A53" s="25">
        <v>41</v>
      </c>
      <c r="B53" s="33" t="s">
        <v>118</v>
      </c>
      <c r="C53" s="25" t="s">
        <v>49</v>
      </c>
      <c r="D53" s="33" t="s">
        <v>183</v>
      </c>
      <c r="E53" s="30" t="s">
        <v>74</v>
      </c>
      <c r="F53" s="30">
        <v>1</v>
      </c>
      <c r="G53" s="31">
        <v>1870</v>
      </c>
      <c r="H53" s="32">
        <f t="shared" si="0"/>
        <v>1870</v>
      </c>
      <c r="J53" s="19"/>
    </row>
    <row r="54" spans="1:10" s="2" customFormat="1" ht="18.75">
      <c r="A54" s="25">
        <v>42</v>
      </c>
      <c r="B54" s="33" t="s">
        <v>119</v>
      </c>
      <c r="C54" s="25" t="s">
        <v>50</v>
      </c>
      <c r="D54" s="33" t="s">
        <v>184</v>
      </c>
      <c r="E54" s="30" t="s">
        <v>74</v>
      </c>
      <c r="F54" s="30">
        <v>5</v>
      </c>
      <c r="G54" s="31">
        <v>272</v>
      </c>
      <c r="H54" s="32">
        <f t="shared" si="0"/>
        <v>1360</v>
      </c>
      <c r="J54" s="19"/>
    </row>
    <row r="55" spans="1:10" s="2" customFormat="1" ht="18.75">
      <c r="A55" s="25">
        <v>43</v>
      </c>
      <c r="B55" s="33" t="s">
        <v>120</v>
      </c>
      <c r="C55" s="25" t="s">
        <v>51</v>
      </c>
      <c r="D55" s="33" t="s">
        <v>185</v>
      </c>
      <c r="E55" s="30" t="s">
        <v>74</v>
      </c>
      <c r="F55" s="30">
        <v>8</v>
      </c>
      <c r="G55" s="31">
        <v>439.45</v>
      </c>
      <c r="H55" s="32">
        <f t="shared" si="0"/>
        <v>3515.6</v>
      </c>
      <c r="J55" s="19"/>
    </row>
    <row r="56" spans="1:10" s="2" customFormat="1" ht="18.75">
      <c r="A56" s="25">
        <v>44</v>
      </c>
      <c r="B56" s="33" t="s">
        <v>121</v>
      </c>
      <c r="C56" s="25" t="s">
        <v>52</v>
      </c>
      <c r="D56" s="33" t="s">
        <v>186</v>
      </c>
      <c r="E56" s="30" t="s">
        <v>74</v>
      </c>
      <c r="F56" s="30">
        <v>1</v>
      </c>
      <c r="G56" s="31">
        <v>1657.5</v>
      </c>
      <c r="H56" s="32">
        <f t="shared" si="0"/>
        <v>1657.5</v>
      </c>
      <c r="J56" s="19"/>
    </row>
    <row r="57" spans="1:10" s="2" customFormat="1" ht="18.75">
      <c r="A57" s="25">
        <v>45</v>
      </c>
      <c r="B57" s="33" t="s">
        <v>122</v>
      </c>
      <c r="C57" s="25" t="s">
        <v>53</v>
      </c>
      <c r="D57" s="33" t="s">
        <v>187</v>
      </c>
      <c r="E57" s="30" t="s">
        <v>74</v>
      </c>
      <c r="F57" s="30">
        <v>1</v>
      </c>
      <c r="G57" s="31">
        <v>425</v>
      </c>
      <c r="H57" s="32">
        <f t="shared" si="0"/>
        <v>425</v>
      </c>
      <c r="J57" s="19"/>
    </row>
    <row r="58" spans="1:10" s="2" customFormat="1" ht="18.75">
      <c r="A58" s="25">
        <v>46</v>
      </c>
      <c r="B58" s="33" t="s">
        <v>123</v>
      </c>
      <c r="C58" s="25" t="s">
        <v>54</v>
      </c>
      <c r="D58" s="33" t="s">
        <v>188</v>
      </c>
      <c r="E58" s="30" t="s">
        <v>74</v>
      </c>
      <c r="F58" s="30">
        <v>13</v>
      </c>
      <c r="G58" s="31">
        <v>155.55000000000001</v>
      </c>
      <c r="H58" s="32">
        <f t="shared" si="0"/>
        <v>2022.15</v>
      </c>
      <c r="J58" s="19"/>
    </row>
    <row r="59" spans="1:10" s="2" customFormat="1" ht="18.75">
      <c r="A59" s="25">
        <v>47</v>
      </c>
      <c r="B59" s="33" t="s">
        <v>124</v>
      </c>
      <c r="C59" s="25" t="s">
        <v>55</v>
      </c>
      <c r="D59" s="33" t="s">
        <v>189</v>
      </c>
      <c r="E59" s="30" t="s">
        <v>74</v>
      </c>
      <c r="F59" s="30">
        <v>1</v>
      </c>
      <c r="G59" s="31">
        <v>284.75</v>
      </c>
      <c r="H59" s="32">
        <f t="shared" si="0"/>
        <v>284.75</v>
      </c>
      <c r="J59" s="19"/>
    </row>
    <row r="60" spans="1:10" s="2" customFormat="1" ht="18.75">
      <c r="A60" s="25">
        <v>48</v>
      </c>
      <c r="B60" s="33" t="s">
        <v>125</v>
      </c>
      <c r="C60" s="25" t="s">
        <v>56</v>
      </c>
      <c r="D60" s="33" t="s">
        <v>190</v>
      </c>
      <c r="E60" s="30" t="s">
        <v>74</v>
      </c>
      <c r="F60" s="30">
        <v>2</v>
      </c>
      <c r="G60" s="31">
        <v>14.755999999999998</v>
      </c>
      <c r="H60" s="32">
        <f t="shared" si="0"/>
        <v>29.511999999999997</v>
      </c>
      <c r="J60" s="19"/>
    </row>
    <row r="61" spans="1:10" s="2" customFormat="1" ht="18.75">
      <c r="A61" s="25">
        <v>49</v>
      </c>
      <c r="B61" s="33" t="s">
        <v>126</v>
      </c>
      <c r="C61" s="25" t="s">
        <v>57</v>
      </c>
      <c r="D61" s="33" t="s">
        <v>191</v>
      </c>
      <c r="E61" s="30" t="s">
        <v>74</v>
      </c>
      <c r="F61" s="30">
        <v>2</v>
      </c>
      <c r="G61" s="31">
        <v>63.325000000000003</v>
      </c>
      <c r="H61" s="32">
        <f t="shared" si="0"/>
        <v>126.65</v>
      </c>
      <c r="J61" s="19"/>
    </row>
    <row r="62" spans="1:10" s="2" customFormat="1" ht="18.75">
      <c r="A62" s="25">
        <v>50</v>
      </c>
      <c r="B62" s="33" t="s">
        <v>127</v>
      </c>
      <c r="C62" s="25" t="s">
        <v>58</v>
      </c>
      <c r="D62" s="33" t="s">
        <v>192</v>
      </c>
      <c r="E62" s="30" t="s">
        <v>74</v>
      </c>
      <c r="F62" s="30">
        <v>2</v>
      </c>
      <c r="G62" s="31">
        <v>255</v>
      </c>
      <c r="H62" s="32">
        <f t="shared" si="0"/>
        <v>510</v>
      </c>
      <c r="J62" s="19"/>
    </row>
    <row r="63" spans="1:10" s="2" customFormat="1" ht="18.75">
      <c r="A63" s="25">
        <v>51</v>
      </c>
      <c r="B63" s="33" t="s">
        <v>128</v>
      </c>
      <c r="C63" s="25" t="s">
        <v>59</v>
      </c>
      <c r="D63" s="33" t="s">
        <v>193</v>
      </c>
      <c r="E63" s="30" t="s">
        <v>74</v>
      </c>
      <c r="F63" s="30">
        <v>2</v>
      </c>
      <c r="G63" s="31">
        <v>255</v>
      </c>
      <c r="H63" s="32">
        <f t="shared" si="0"/>
        <v>510</v>
      </c>
      <c r="J63" s="19"/>
    </row>
    <row r="64" spans="1:10" s="2" customFormat="1" ht="18.75">
      <c r="A64" s="25">
        <v>52</v>
      </c>
      <c r="B64" s="33" t="s">
        <v>129</v>
      </c>
      <c r="C64" s="25" t="s">
        <v>60</v>
      </c>
      <c r="D64" s="33" t="s">
        <v>194</v>
      </c>
      <c r="E64" s="30" t="s">
        <v>74</v>
      </c>
      <c r="F64" s="30">
        <v>11</v>
      </c>
      <c r="G64" s="31">
        <v>170</v>
      </c>
      <c r="H64" s="32">
        <f t="shared" si="0"/>
        <v>1870</v>
      </c>
      <c r="J64" s="19"/>
    </row>
    <row r="65" spans="1:10" s="2" customFormat="1" ht="18.75">
      <c r="A65" s="25">
        <v>53</v>
      </c>
      <c r="B65" s="33" t="s">
        <v>130</v>
      </c>
      <c r="C65" s="25" t="s">
        <v>61</v>
      </c>
      <c r="D65" s="33" t="s">
        <v>195</v>
      </c>
      <c r="E65" s="30" t="s">
        <v>74</v>
      </c>
      <c r="F65" s="30">
        <v>1</v>
      </c>
      <c r="G65" s="31">
        <v>56.95</v>
      </c>
      <c r="H65" s="32">
        <f t="shared" si="0"/>
        <v>56.95</v>
      </c>
      <c r="J65" s="19"/>
    </row>
    <row r="66" spans="1:10" s="2" customFormat="1" ht="18.75">
      <c r="A66" s="25">
        <v>54</v>
      </c>
      <c r="B66" s="33" t="s">
        <v>131</v>
      </c>
      <c r="C66" s="25" t="s">
        <v>62</v>
      </c>
      <c r="D66" s="33" t="s">
        <v>196</v>
      </c>
      <c r="E66" s="30" t="s">
        <v>74</v>
      </c>
      <c r="F66" s="30">
        <v>1</v>
      </c>
      <c r="G66" s="31">
        <v>78.2</v>
      </c>
      <c r="H66" s="32">
        <f t="shared" si="0"/>
        <v>78.2</v>
      </c>
      <c r="J66" s="19"/>
    </row>
    <row r="67" spans="1:10" s="2" customFormat="1" ht="18.75">
      <c r="A67" s="25">
        <v>55</v>
      </c>
      <c r="B67" s="33" t="s">
        <v>132</v>
      </c>
      <c r="C67" s="25" t="s">
        <v>63</v>
      </c>
      <c r="D67" s="33" t="s">
        <v>197</v>
      </c>
      <c r="E67" s="30" t="s">
        <v>74</v>
      </c>
      <c r="F67" s="30">
        <v>1</v>
      </c>
      <c r="G67" s="31">
        <v>85</v>
      </c>
      <c r="H67" s="32">
        <f t="shared" si="0"/>
        <v>85</v>
      </c>
      <c r="J67" s="19"/>
    </row>
    <row r="68" spans="1:10" s="2" customFormat="1" ht="18.75">
      <c r="A68" s="25">
        <v>56</v>
      </c>
      <c r="B68" s="33" t="s">
        <v>133</v>
      </c>
      <c r="C68" s="25" t="s">
        <v>64</v>
      </c>
      <c r="D68" s="33" t="s">
        <v>198</v>
      </c>
      <c r="E68" s="30" t="s">
        <v>74</v>
      </c>
      <c r="F68" s="30">
        <v>2</v>
      </c>
      <c r="G68" s="31">
        <v>1147.5</v>
      </c>
      <c r="H68" s="32">
        <f t="shared" si="0"/>
        <v>2295</v>
      </c>
      <c r="J68" s="19"/>
    </row>
    <row r="69" spans="1:10" s="2" customFormat="1" ht="18.75">
      <c r="A69" s="25">
        <v>57</v>
      </c>
      <c r="B69" s="33" t="s">
        <v>134</v>
      </c>
      <c r="C69" s="25" t="s">
        <v>65</v>
      </c>
      <c r="D69" s="33" t="s">
        <v>199</v>
      </c>
      <c r="E69" s="30" t="s">
        <v>74</v>
      </c>
      <c r="F69" s="30">
        <v>7</v>
      </c>
      <c r="G69" s="31">
        <v>63.75</v>
      </c>
      <c r="H69" s="32">
        <f t="shared" si="0"/>
        <v>446.25</v>
      </c>
      <c r="J69" s="19"/>
    </row>
    <row r="70" spans="1:10" s="2" customFormat="1" ht="18.75">
      <c r="A70" s="25">
        <v>58</v>
      </c>
      <c r="B70" s="33" t="s">
        <v>135</v>
      </c>
      <c r="C70" s="25" t="s">
        <v>66</v>
      </c>
      <c r="D70" s="33" t="s">
        <v>200</v>
      </c>
      <c r="E70" s="30" t="s">
        <v>74</v>
      </c>
      <c r="F70" s="30">
        <v>15</v>
      </c>
      <c r="G70" s="31">
        <v>42.5</v>
      </c>
      <c r="H70" s="32">
        <f t="shared" si="0"/>
        <v>637.5</v>
      </c>
      <c r="J70" s="19"/>
    </row>
    <row r="71" spans="1:10" s="2" customFormat="1" ht="18.75">
      <c r="A71" s="25">
        <v>59</v>
      </c>
      <c r="B71" s="33" t="s">
        <v>136</v>
      </c>
      <c r="C71" s="25" t="s">
        <v>67</v>
      </c>
      <c r="D71" s="33" t="s">
        <v>201</v>
      </c>
      <c r="E71" s="30" t="s">
        <v>74</v>
      </c>
      <c r="F71" s="30">
        <v>1</v>
      </c>
      <c r="G71" s="31">
        <v>1657.5</v>
      </c>
      <c r="H71" s="32">
        <f t="shared" si="0"/>
        <v>1657.5</v>
      </c>
      <c r="J71" s="19"/>
    </row>
    <row r="72" spans="1:10" s="2" customFormat="1" ht="18.75">
      <c r="A72" s="25">
        <v>60</v>
      </c>
      <c r="B72" s="33" t="s">
        <v>137</v>
      </c>
      <c r="C72" s="25" t="s">
        <v>68</v>
      </c>
      <c r="D72" s="33" t="s">
        <v>202</v>
      </c>
      <c r="E72" s="30" t="s">
        <v>74</v>
      </c>
      <c r="F72" s="30">
        <v>1</v>
      </c>
      <c r="G72" s="31">
        <v>127.5</v>
      </c>
      <c r="H72" s="32">
        <f t="shared" si="0"/>
        <v>127.5</v>
      </c>
      <c r="J72" s="19"/>
    </row>
    <row r="73" spans="1:10" s="2" customFormat="1" ht="18.75">
      <c r="A73" s="25">
        <v>61</v>
      </c>
      <c r="B73" s="33" t="s">
        <v>138</v>
      </c>
      <c r="C73" s="25" t="s">
        <v>69</v>
      </c>
      <c r="D73" s="33" t="s">
        <v>203</v>
      </c>
      <c r="E73" s="30" t="s">
        <v>74</v>
      </c>
      <c r="F73" s="30">
        <v>6</v>
      </c>
      <c r="G73" s="31">
        <v>340</v>
      </c>
      <c r="H73" s="32">
        <f t="shared" si="0"/>
        <v>2040</v>
      </c>
      <c r="J73" s="19"/>
    </row>
    <row r="74" spans="1:10" s="2" customFormat="1" ht="18.75">
      <c r="A74" s="25">
        <v>62</v>
      </c>
      <c r="B74" s="33" t="s">
        <v>139</v>
      </c>
      <c r="C74" s="25" t="s">
        <v>70</v>
      </c>
      <c r="D74" s="33" t="s">
        <v>204</v>
      </c>
      <c r="E74" s="30" t="s">
        <v>74</v>
      </c>
      <c r="F74" s="30">
        <v>1</v>
      </c>
      <c r="G74" s="31">
        <v>467.5</v>
      </c>
      <c r="H74" s="32">
        <f t="shared" si="0"/>
        <v>467.5</v>
      </c>
      <c r="J74" s="19"/>
    </row>
    <row r="75" spans="1:10" s="2" customFormat="1" ht="18.75">
      <c r="A75" s="25">
        <v>63</v>
      </c>
      <c r="B75" s="33" t="s">
        <v>140</v>
      </c>
      <c r="C75" s="25" t="s">
        <v>71</v>
      </c>
      <c r="D75" s="33" t="s">
        <v>205</v>
      </c>
      <c r="E75" s="30" t="s">
        <v>74</v>
      </c>
      <c r="F75" s="30">
        <v>1</v>
      </c>
      <c r="G75" s="31">
        <v>2805</v>
      </c>
      <c r="H75" s="32">
        <f t="shared" si="0"/>
        <v>2805</v>
      </c>
      <c r="J75" s="19"/>
    </row>
    <row r="76" spans="1:10" s="2" customFormat="1" ht="18.75">
      <c r="A76" s="25">
        <v>64</v>
      </c>
      <c r="B76" s="33" t="s">
        <v>141</v>
      </c>
      <c r="C76" s="25" t="s">
        <v>72</v>
      </c>
      <c r="D76" s="33" t="s">
        <v>206</v>
      </c>
      <c r="E76" s="30" t="s">
        <v>74</v>
      </c>
      <c r="F76" s="30">
        <v>1</v>
      </c>
      <c r="G76" s="31">
        <v>4753</v>
      </c>
      <c r="H76" s="32">
        <f t="shared" ref="H76:H78" si="1">F76*G76</f>
        <v>4753</v>
      </c>
      <c r="J76" s="19"/>
    </row>
    <row r="77" spans="1:10" s="2" customFormat="1" ht="18.75">
      <c r="A77" s="25">
        <v>65</v>
      </c>
      <c r="B77" s="33" t="s">
        <v>142</v>
      </c>
      <c r="C77" s="25" t="s">
        <v>73</v>
      </c>
      <c r="D77" s="33" t="s">
        <v>207</v>
      </c>
      <c r="E77" s="30" t="s">
        <v>74</v>
      </c>
      <c r="F77" s="30">
        <v>3</v>
      </c>
      <c r="G77" s="31">
        <v>10540</v>
      </c>
      <c r="H77" s="32">
        <f t="shared" si="1"/>
        <v>31620</v>
      </c>
      <c r="J77" s="19"/>
    </row>
    <row r="78" spans="1:10" s="2" customFormat="1" ht="18.75">
      <c r="A78" s="25">
        <v>66</v>
      </c>
      <c r="B78" s="33" t="s">
        <v>214</v>
      </c>
      <c r="C78" s="25"/>
      <c r="D78" s="33" t="s">
        <v>215</v>
      </c>
      <c r="E78" s="30" t="s">
        <v>74</v>
      </c>
      <c r="F78" s="30">
        <v>6</v>
      </c>
      <c r="G78" s="31">
        <v>114100</v>
      </c>
      <c r="H78" s="32">
        <f t="shared" si="1"/>
        <v>684600</v>
      </c>
      <c r="J78" s="19"/>
    </row>
    <row r="79" spans="1:10" s="2" customFormat="1" ht="18.75">
      <c r="A79" s="15"/>
      <c r="B79" s="45" t="s">
        <v>12</v>
      </c>
      <c r="C79" s="45"/>
      <c r="D79" s="45"/>
      <c r="E79" s="45"/>
      <c r="F79" s="45"/>
      <c r="G79" s="45"/>
      <c r="H79" s="16"/>
    </row>
    <row r="80" spans="1:10" s="2" customFormat="1" ht="18.75">
      <c r="A80" s="15"/>
      <c r="B80" s="45"/>
      <c r="C80" s="45"/>
      <c r="D80" s="45"/>
      <c r="E80" s="45"/>
      <c r="F80" s="45"/>
      <c r="G80" s="45"/>
      <c r="H80" s="16"/>
    </row>
    <row r="81" spans="1:12" s="2" customFormat="1" ht="18.75">
      <c r="A81" s="15"/>
      <c r="B81" s="45"/>
      <c r="C81" s="45"/>
      <c r="D81" s="45"/>
      <c r="E81" s="45"/>
      <c r="F81" s="45"/>
      <c r="G81" s="45"/>
      <c r="H81" s="16"/>
    </row>
    <row r="82" spans="1:12" s="2" customFormat="1" ht="18.75">
      <c r="A82" s="15"/>
      <c r="B82" s="45"/>
      <c r="C82" s="45"/>
      <c r="D82" s="45"/>
      <c r="E82" s="45"/>
      <c r="F82" s="45"/>
      <c r="G82" s="45"/>
      <c r="H82" s="16"/>
    </row>
    <row r="83" spans="1:12" s="2" customFormat="1" ht="18.75">
      <c r="A83" s="15"/>
      <c r="B83" s="45"/>
      <c r="C83" s="45"/>
      <c r="D83" s="45"/>
      <c r="E83" s="45"/>
      <c r="F83" s="45"/>
      <c r="G83" s="45"/>
      <c r="H83" s="16"/>
    </row>
    <row r="84" spans="1:12" s="2" customFormat="1" ht="18.75">
      <c r="A84" s="15"/>
      <c r="B84" s="45"/>
      <c r="C84" s="45"/>
      <c r="D84" s="45"/>
      <c r="E84" s="45"/>
      <c r="F84" s="45"/>
      <c r="G84" s="45"/>
      <c r="H84" s="16"/>
    </row>
    <row r="85" spans="1:12" s="2" customFormat="1" ht="21">
      <c r="A85" s="5"/>
      <c r="B85" s="20"/>
      <c r="C85" s="20"/>
      <c r="D85" s="28" t="s">
        <v>3</v>
      </c>
      <c r="E85" s="21"/>
      <c r="F85" s="21"/>
      <c r="G85" s="21"/>
      <c r="H85" s="10"/>
      <c r="I85" s="10"/>
      <c r="J85" s="1"/>
      <c r="K85"/>
      <c r="L85"/>
    </row>
    <row r="86" spans="1:12" s="2" customFormat="1" ht="21">
      <c r="A86" s="5"/>
      <c r="B86" s="20"/>
      <c r="C86" s="20"/>
      <c r="D86" s="29" t="s">
        <v>4</v>
      </c>
      <c r="E86" s="21"/>
      <c r="F86" s="21"/>
      <c r="G86" s="21"/>
      <c r="H86" s="11"/>
      <c r="I86" s="11"/>
      <c r="J86" s="4"/>
      <c r="K86"/>
      <c r="L86"/>
    </row>
    <row r="87" spans="1:12" s="2" customFormat="1" ht="21">
      <c r="A87" s="5"/>
      <c r="B87" s="20"/>
      <c r="C87" s="20"/>
      <c r="D87" s="29" t="s">
        <v>5</v>
      </c>
      <c r="E87" s="21"/>
      <c r="F87" s="21"/>
      <c r="G87" s="21"/>
      <c r="H87" s="11"/>
      <c r="I87" s="11"/>
      <c r="J87" s="4"/>
      <c r="K87"/>
      <c r="L87"/>
    </row>
    <row r="88" spans="1:12" s="2" customFormat="1" ht="21">
      <c r="A88" s="5"/>
      <c r="B88" s="20"/>
      <c r="C88" s="20"/>
      <c r="D88" s="29" t="s">
        <v>8</v>
      </c>
      <c r="E88" s="21"/>
      <c r="F88" s="21"/>
      <c r="G88" s="21"/>
      <c r="H88" s="10"/>
      <c r="I88" s="10"/>
      <c r="J88" s="1"/>
      <c r="K88"/>
      <c r="L88"/>
    </row>
    <row r="89" spans="1:12" s="2" customFormat="1">
      <c r="A89" s="5"/>
      <c r="B89" s="5"/>
      <c r="C89" s="5"/>
      <c r="D89"/>
      <c r="E89"/>
      <c r="F89"/>
      <c r="G89"/>
      <c r="H89" s="10"/>
      <c r="I89" s="10"/>
      <c r="J89" s="1"/>
      <c r="K89"/>
      <c r="L89"/>
    </row>
    <row r="90" spans="1:12" s="2" customFormat="1">
      <c r="A90" s="5"/>
      <c r="B90" s="5"/>
      <c r="C90" s="5"/>
    </row>
    <row r="91" spans="1:12" s="2" customFormat="1" ht="27" customHeight="1">
      <c r="A91" s="5"/>
      <c r="B91" s="47" t="s">
        <v>216</v>
      </c>
      <c r="C91" s="47"/>
      <c r="D91" s="47"/>
      <c r="E91" s="36"/>
      <c r="F91" s="36"/>
      <c r="G91" s="36"/>
      <c r="H91" s="47" t="s">
        <v>217</v>
      </c>
      <c r="I91" s="47"/>
      <c r="J91" s="47"/>
      <c r="K91" s="36"/>
      <c r="L91" s="36"/>
    </row>
    <row r="92" spans="1:12" s="2" customFormat="1" ht="27">
      <c r="A92" s="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s="2" customFormat="1" ht="27">
      <c r="A93" s="5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s="2" customFormat="1" ht="27">
      <c r="A94" s="5"/>
      <c r="B94" s="46" t="s">
        <v>211</v>
      </c>
      <c r="C94" s="46"/>
      <c r="D94" s="46"/>
      <c r="E94" s="34"/>
      <c r="F94" s="34"/>
      <c r="G94" s="34"/>
      <c r="H94" s="47" t="s">
        <v>213</v>
      </c>
      <c r="I94" s="47"/>
      <c r="J94" s="47"/>
      <c r="K94" s="34"/>
      <c r="L94" s="34"/>
    </row>
    <row r="95" spans="1:12" s="2" customFormat="1" ht="27" customHeight="1">
      <c r="A95" s="5"/>
      <c r="B95" s="47" t="s">
        <v>212</v>
      </c>
      <c r="C95" s="47"/>
      <c r="D95" s="47"/>
      <c r="E95" s="35"/>
      <c r="F95" s="35"/>
      <c r="G95" s="35"/>
      <c r="H95" s="47"/>
      <c r="I95" s="47"/>
      <c r="J95" s="47"/>
      <c r="K95" s="34"/>
      <c r="L95" s="34"/>
    </row>
    <row r="96" spans="1:12" s="2" customFormat="1" ht="26.25">
      <c r="A96" s="5"/>
      <c r="B96" s="5"/>
      <c r="C96" s="5"/>
      <c r="D96" s="12"/>
      <c r="E96" s="12"/>
      <c r="F96" s="12"/>
      <c r="G96" s="12"/>
      <c r="H96" s="13"/>
      <c r="I96" s="13"/>
      <c r="J96" s="14"/>
      <c r="K96" s="12"/>
      <c r="L96" s="12"/>
    </row>
    <row r="97" spans="1:12" s="2" customFormat="1" ht="25.5">
      <c r="A97" s="5"/>
      <c r="B97" s="5"/>
      <c r="C97" s="5"/>
      <c r="D97" s="44"/>
      <c r="E97" s="44"/>
      <c r="F97" s="44"/>
      <c r="G97" s="44"/>
      <c r="H97" s="44"/>
      <c r="I97" s="44"/>
      <c r="J97" s="44"/>
      <c r="K97" s="44"/>
      <c r="L97" s="44"/>
    </row>
    <row r="98" spans="1:12">
      <c r="A98" s="5"/>
      <c r="B98" s="5"/>
      <c r="C98" s="5"/>
      <c r="D98" s="5"/>
      <c r="E98" s="5"/>
      <c r="F98" s="5"/>
      <c r="G98" s="5"/>
      <c r="H98" s="3"/>
    </row>
    <row r="99" spans="1:12">
      <c r="A99" s="5"/>
      <c r="B99" s="5"/>
      <c r="C99" s="5"/>
      <c r="D99" s="5"/>
      <c r="E99" s="5"/>
      <c r="F99" s="5"/>
      <c r="G99" s="5"/>
      <c r="H99" s="3"/>
    </row>
    <row r="100" spans="1:12">
      <c r="A100" s="5"/>
      <c r="B100" s="5"/>
      <c r="C100" s="5"/>
      <c r="D100" s="5"/>
      <c r="E100" s="5"/>
      <c r="F100" s="5"/>
      <c r="G100" s="5"/>
      <c r="H100" s="3"/>
    </row>
    <row r="101" spans="1:12">
      <c r="A101" s="5"/>
      <c r="B101" s="5"/>
      <c r="C101" s="5"/>
      <c r="D101" s="5"/>
      <c r="E101" s="5"/>
      <c r="F101" s="5"/>
      <c r="G101" s="5"/>
      <c r="H101" s="3"/>
    </row>
    <row r="102" spans="1:12">
      <c r="A102" s="5"/>
      <c r="B102" s="5"/>
      <c r="C102" s="5"/>
      <c r="D102" s="5"/>
      <c r="E102" s="5"/>
      <c r="F102" s="5"/>
      <c r="G102" s="5"/>
      <c r="H102" s="3"/>
    </row>
    <row r="103" spans="1:12">
      <c r="A103" s="5"/>
      <c r="B103" s="5"/>
      <c r="C103" s="5"/>
      <c r="D103" s="5"/>
      <c r="E103" s="5"/>
      <c r="F103" s="5"/>
      <c r="G103" s="5"/>
      <c r="H103" s="3"/>
    </row>
    <row r="104" spans="1:12">
      <c r="A104" s="5"/>
      <c r="B104" s="5"/>
      <c r="C104" s="5"/>
      <c r="D104" s="5"/>
      <c r="E104" s="5"/>
      <c r="F104" s="5"/>
      <c r="G104" s="5"/>
      <c r="H104" s="3"/>
    </row>
    <row r="105" spans="1:12">
      <c r="A105" s="5"/>
      <c r="B105" s="5"/>
      <c r="C105" s="5"/>
      <c r="D105" s="5"/>
      <c r="E105" s="5"/>
      <c r="F105" s="5"/>
      <c r="G105" s="5"/>
      <c r="H105" s="3"/>
    </row>
    <row r="106" spans="1:12">
      <c r="A106" s="5"/>
      <c r="B106" s="5"/>
      <c r="C106" s="5"/>
      <c r="D106" s="5"/>
      <c r="E106" s="5"/>
      <c r="F106" s="5"/>
      <c r="G106" s="5"/>
      <c r="H106" s="3"/>
    </row>
    <row r="107" spans="1:12">
      <c r="A107" s="5"/>
      <c r="B107" s="5"/>
      <c r="C107" s="5"/>
      <c r="D107" s="5"/>
      <c r="E107" s="5"/>
      <c r="F107" s="5"/>
      <c r="G107" s="5"/>
      <c r="H107" s="3"/>
    </row>
    <row r="108" spans="1:12">
      <c r="A108" s="5"/>
      <c r="B108" s="5"/>
      <c r="C108" s="5"/>
      <c r="D108" s="5"/>
      <c r="E108" s="5"/>
      <c r="F108" s="5"/>
      <c r="G108" s="5"/>
      <c r="H108" s="3"/>
    </row>
    <row r="109" spans="1:12">
      <c r="A109" s="5"/>
      <c r="B109" s="5"/>
      <c r="C109" s="5"/>
      <c r="D109" s="5"/>
      <c r="E109" s="5"/>
      <c r="F109" s="5"/>
      <c r="G109" s="5"/>
      <c r="H109" s="3"/>
    </row>
    <row r="110" spans="1:12">
      <c r="A110" s="5"/>
      <c r="B110" s="5"/>
      <c r="C110" s="5"/>
      <c r="D110" s="5"/>
      <c r="E110" s="5"/>
      <c r="F110" s="5"/>
      <c r="G110" s="5"/>
      <c r="H110" s="3"/>
    </row>
    <row r="111" spans="1:12">
      <c r="A111" s="5"/>
      <c r="B111" s="5"/>
      <c r="C111" s="5"/>
      <c r="D111" s="5"/>
      <c r="E111" s="5"/>
      <c r="F111" s="5"/>
      <c r="G111" s="5"/>
      <c r="H111" s="3"/>
    </row>
    <row r="112" spans="1:12">
      <c r="A112" s="5"/>
      <c r="B112" s="5"/>
      <c r="C112" s="5"/>
      <c r="D112" s="5"/>
      <c r="E112" s="5"/>
      <c r="F112" s="5"/>
      <c r="G112" s="5"/>
      <c r="H112" s="3"/>
    </row>
    <row r="113" spans="1:8">
      <c r="A113" s="5"/>
      <c r="B113" s="5"/>
      <c r="C113" s="5"/>
      <c r="D113" s="5"/>
      <c r="E113" s="5"/>
      <c r="F113" s="5"/>
      <c r="G113" s="5"/>
      <c r="H113" s="3"/>
    </row>
    <row r="114" spans="1:8">
      <c r="A114" s="5"/>
      <c r="B114" s="5"/>
      <c r="C114" s="5"/>
      <c r="D114" s="5"/>
      <c r="E114" s="5"/>
      <c r="F114" s="5"/>
      <c r="G114" s="5"/>
      <c r="H114" s="3"/>
    </row>
    <row r="115" spans="1:8">
      <c r="A115" s="5"/>
      <c r="B115" s="5"/>
      <c r="C115" s="5"/>
      <c r="D115" s="5"/>
      <c r="E115" s="5"/>
      <c r="F115" s="5"/>
      <c r="G115" s="5"/>
      <c r="H115" s="3"/>
    </row>
    <row r="116" spans="1:8">
      <c r="A116" s="5"/>
      <c r="B116" s="5"/>
      <c r="C116" s="5"/>
      <c r="D116" s="5"/>
      <c r="E116" s="5"/>
      <c r="F116" s="5"/>
      <c r="G116" s="5"/>
      <c r="H116" s="3"/>
    </row>
    <row r="117" spans="1:8">
      <c r="A117" s="5"/>
      <c r="B117" s="5"/>
      <c r="C117" s="5"/>
      <c r="D117" s="5"/>
      <c r="E117" s="5"/>
      <c r="F117" s="5"/>
      <c r="G117" s="5"/>
      <c r="H117" s="3"/>
    </row>
    <row r="118" spans="1:8">
      <c r="A118" s="5"/>
      <c r="B118" s="5"/>
      <c r="C118" s="5"/>
      <c r="D118" s="5"/>
      <c r="E118" s="5"/>
      <c r="F118" s="5"/>
      <c r="G118" s="5"/>
      <c r="H118" s="3"/>
    </row>
    <row r="119" spans="1:8">
      <c r="A119" s="5"/>
      <c r="B119" s="5"/>
      <c r="C119" s="5"/>
      <c r="D119" s="5"/>
      <c r="E119" s="5"/>
      <c r="F119" s="5"/>
      <c r="G119" s="5"/>
      <c r="H119" s="3"/>
    </row>
    <row r="120" spans="1:8">
      <c r="A120" s="5"/>
      <c r="B120" s="5"/>
      <c r="C120" s="5"/>
      <c r="D120" s="5"/>
      <c r="E120" s="5"/>
      <c r="F120" s="5"/>
      <c r="G120" s="5"/>
      <c r="H120" s="3"/>
    </row>
    <row r="121" spans="1:8">
      <c r="A121" s="5"/>
      <c r="B121" s="5"/>
      <c r="C121" s="5"/>
      <c r="D121" s="5"/>
      <c r="E121" s="5"/>
      <c r="F121" s="5"/>
      <c r="G121" s="5"/>
      <c r="H121" s="3"/>
    </row>
    <row r="122" spans="1:8">
      <c r="A122" s="5"/>
      <c r="B122" s="5"/>
      <c r="C122" s="5"/>
      <c r="D122" s="5"/>
      <c r="E122" s="5"/>
      <c r="F122" s="5"/>
      <c r="G122" s="5"/>
      <c r="H122" s="3"/>
    </row>
    <row r="123" spans="1:8">
      <c r="A123" s="5"/>
      <c r="B123" s="5"/>
      <c r="C123" s="5"/>
      <c r="D123" s="5"/>
      <c r="E123" s="5"/>
      <c r="F123" s="5"/>
      <c r="G123" s="5"/>
      <c r="H123" s="3"/>
    </row>
    <row r="124" spans="1:8">
      <c r="A124" s="5"/>
      <c r="B124" s="5"/>
      <c r="C124" s="5"/>
      <c r="D124" s="5"/>
      <c r="E124" s="5"/>
      <c r="F124" s="5"/>
      <c r="G124" s="5"/>
      <c r="H124" s="3"/>
    </row>
    <row r="125" spans="1:8">
      <c r="A125" s="5"/>
      <c r="B125" s="5"/>
      <c r="C125" s="5"/>
      <c r="D125" s="5"/>
      <c r="E125" s="5"/>
      <c r="F125" s="5"/>
      <c r="G125" s="5"/>
      <c r="H125" s="3"/>
    </row>
    <row r="126" spans="1:8">
      <c r="A126" s="5"/>
      <c r="B126" s="5"/>
      <c r="C126" s="5"/>
      <c r="D126" s="5"/>
      <c r="E126" s="5"/>
      <c r="F126" s="5"/>
      <c r="G126" s="5"/>
      <c r="H126" s="3"/>
    </row>
    <row r="127" spans="1:8">
      <c r="A127" s="5"/>
      <c r="B127" s="5"/>
      <c r="C127" s="5"/>
      <c r="D127" s="5"/>
      <c r="E127" s="5"/>
      <c r="F127" s="5"/>
      <c r="G127" s="5"/>
      <c r="H127" s="3"/>
    </row>
    <row r="128" spans="1:8">
      <c r="A128" s="5"/>
      <c r="B128" s="5"/>
      <c r="C128" s="5"/>
      <c r="D128" s="5"/>
      <c r="E128" s="5"/>
      <c r="F128" s="5"/>
      <c r="G128" s="5"/>
      <c r="H128" s="3"/>
    </row>
    <row r="129" spans="1:8">
      <c r="A129" s="5"/>
      <c r="B129" s="5"/>
      <c r="C129" s="5"/>
      <c r="D129" s="5"/>
      <c r="E129" s="5"/>
      <c r="F129" s="5"/>
      <c r="G129" s="5"/>
      <c r="H129" s="3"/>
    </row>
    <row r="130" spans="1:8">
      <c r="A130" s="5"/>
      <c r="B130" s="5"/>
      <c r="C130" s="5"/>
      <c r="D130" s="5"/>
      <c r="E130" s="5"/>
      <c r="F130" s="5"/>
      <c r="G130" s="5"/>
      <c r="H130" s="3"/>
    </row>
    <row r="131" spans="1:8">
      <c r="A131" s="5"/>
      <c r="B131" s="5"/>
      <c r="C131" s="5"/>
      <c r="D131" s="5"/>
      <c r="E131" s="5"/>
      <c r="F131" s="5"/>
      <c r="G131" s="5"/>
      <c r="H131" s="3"/>
    </row>
    <row r="132" spans="1:8">
      <c r="A132" s="5"/>
      <c r="B132" s="5"/>
      <c r="C132" s="5"/>
      <c r="D132" s="5"/>
      <c r="E132" s="5"/>
      <c r="F132" s="5"/>
      <c r="G132" s="5"/>
      <c r="H132" s="3"/>
    </row>
    <row r="133" spans="1:8">
      <c r="A133" s="5"/>
      <c r="B133" s="5"/>
      <c r="C133" s="5"/>
      <c r="D133" s="5"/>
      <c r="E133" s="5"/>
      <c r="F133" s="5"/>
      <c r="G133" s="5"/>
      <c r="H133" s="3"/>
    </row>
    <row r="134" spans="1:8">
      <c r="A134" s="5"/>
      <c r="B134" s="5"/>
      <c r="C134" s="5"/>
      <c r="D134" s="5"/>
      <c r="E134" s="5"/>
      <c r="F134" s="5"/>
      <c r="G134" s="5"/>
      <c r="H134" s="3"/>
    </row>
    <row r="135" spans="1:8">
      <c r="A135" s="5"/>
      <c r="B135" s="5"/>
      <c r="C135" s="5"/>
      <c r="D135" s="5"/>
      <c r="E135" s="5"/>
      <c r="F135" s="5"/>
      <c r="G135" s="5"/>
      <c r="H135" s="3"/>
    </row>
    <row r="136" spans="1:8">
      <c r="A136" s="5"/>
      <c r="B136" s="5"/>
      <c r="C136" s="5"/>
      <c r="D136" s="5"/>
      <c r="E136" s="5"/>
      <c r="F136" s="5"/>
      <c r="G136" s="5"/>
      <c r="H136" s="3"/>
    </row>
    <row r="137" spans="1:8">
      <c r="A137" s="5"/>
      <c r="B137" s="5"/>
      <c r="C137" s="5"/>
      <c r="D137" s="5"/>
      <c r="E137" s="5"/>
      <c r="F137" s="5"/>
      <c r="G137" s="5"/>
      <c r="H137" s="3"/>
    </row>
    <row r="138" spans="1:8">
      <c r="A138" s="5"/>
      <c r="B138" s="5"/>
      <c r="C138" s="5"/>
      <c r="D138" s="5"/>
      <c r="E138" s="5"/>
      <c r="F138" s="5"/>
      <c r="G138" s="5"/>
      <c r="H138" s="3"/>
    </row>
    <row r="139" spans="1:8">
      <c r="A139" s="5"/>
      <c r="B139" s="5"/>
      <c r="C139" s="5"/>
      <c r="D139" s="5"/>
      <c r="E139" s="5"/>
      <c r="F139" s="5"/>
      <c r="G139" s="5"/>
      <c r="H139" s="3"/>
    </row>
    <row r="140" spans="1:8">
      <c r="A140" s="5"/>
      <c r="B140" s="5"/>
      <c r="C140" s="5"/>
      <c r="D140" s="5"/>
      <c r="E140" s="5"/>
      <c r="F140" s="5"/>
      <c r="G140" s="5"/>
      <c r="H140" s="3"/>
    </row>
    <row r="141" spans="1:8">
      <c r="A141" s="5"/>
      <c r="B141" s="5"/>
      <c r="C141" s="5"/>
      <c r="D141" s="5"/>
      <c r="E141" s="5"/>
      <c r="F141" s="5"/>
      <c r="G141" s="5"/>
      <c r="H141" s="3"/>
    </row>
    <row r="142" spans="1:8">
      <c r="A142" s="5"/>
      <c r="B142" s="5"/>
      <c r="C142" s="5"/>
      <c r="D142" s="5"/>
      <c r="E142" s="5"/>
      <c r="F142" s="5"/>
      <c r="G142" s="5"/>
      <c r="H142" s="3"/>
    </row>
    <row r="143" spans="1:8">
      <c r="A143" s="5"/>
      <c r="B143" s="5"/>
      <c r="C143" s="5"/>
      <c r="D143" s="5"/>
      <c r="E143" s="5"/>
      <c r="F143" s="5"/>
      <c r="G143" s="5"/>
      <c r="H143" s="3"/>
    </row>
    <row r="144" spans="1:8">
      <c r="A144" s="5"/>
      <c r="B144" s="5"/>
      <c r="C144" s="5"/>
      <c r="D144" s="5"/>
      <c r="E144" s="5"/>
      <c r="F144" s="5"/>
      <c r="G144" s="5"/>
      <c r="H144" s="3"/>
    </row>
    <row r="145" spans="1:8">
      <c r="A145" s="5"/>
      <c r="B145" s="5"/>
      <c r="C145" s="5"/>
      <c r="D145" s="5"/>
      <c r="E145" s="5"/>
      <c r="F145" s="5"/>
      <c r="G145" s="5"/>
      <c r="H145" s="3"/>
    </row>
    <row r="146" spans="1:8">
      <c r="A146" s="5"/>
      <c r="B146" s="5"/>
      <c r="C146" s="5"/>
      <c r="D146" s="5"/>
      <c r="E146" s="5"/>
      <c r="F146" s="5"/>
      <c r="G146" s="5"/>
      <c r="H146" s="3"/>
    </row>
    <row r="147" spans="1:8">
      <c r="A147" s="5"/>
      <c r="B147" s="5"/>
      <c r="C147" s="5"/>
      <c r="D147" s="5"/>
      <c r="E147" s="5"/>
      <c r="F147" s="5"/>
      <c r="G147" s="5"/>
      <c r="H147" s="3"/>
    </row>
    <row r="148" spans="1:8">
      <c r="A148" s="5"/>
      <c r="B148" s="5"/>
      <c r="C148" s="5"/>
      <c r="D148" s="5"/>
      <c r="E148" s="5"/>
      <c r="F148" s="5"/>
      <c r="G148" s="5"/>
      <c r="H148" s="3"/>
    </row>
    <row r="149" spans="1:8">
      <c r="A149" s="5"/>
      <c r="B149" s="5"/>
      <c r="C149" s="5"/>
      <c r="D149" s="5"/>
      <c r="E149" s="5"/>
      <c r="F149" s="5"/>
      <c r="G149" s="5"/>
      <c r="H149" s="3"/>
    </row>
    <row r="150" spans="1:8">
      <c r="A150" s="5"/>
      <c r="B150" s="5"/>
      <c r="C150" s="5"/>
      <c r="D150" s="5"/>
      <c r="E150" s="5"/>
      <c r="F150" s="5"/>
      <c r="G150" s="5"/>
      <c r="H150" s="3"/>
    </row>
    <row r="151" spans="1:8">
      <c r="A151" s="5"/>
      <c r="B151" s="5"/>
      <c r="C151" s="5"/>
      <c r="D151" s="5"/>
      <c r="E151" s="5"/>
      <c r="F151" s="5"/>
      <c r="G151" s="5"/>
      <c r="H151" s="3"/>
    </row>
    <row r="152" spans="1:8">
      <c r="A152" s="5"/>
      <c r="B152" s="5"/>
      <c r="C152" s="5"/>
      <c r="D152" s="5"/>
      <c r="E152" s="5"/>
      <c r="F152" s="5"/>
      <c r="G152" s="5"/>
      <c r="H152" s="3"/>
    </row>
    <row r="153" spans="1:8">
      <c r="A153" s="5"/>
      <c r="B153" s="5"/>
      <c r="C153" s="5"/>
      <c r="D153" s="5"/>
      <c r="E153" s="5"/>
      <c r="F153" s="5"/>
      <c r="G153" s="5"/>
      <c r="H153" s="3"/>
    </row>
    <row r="154" spans="1:8">
      <c r="A154" s="5"/>
      <c r="B154" s="5"/>
      <c r="C154" s="5"/>
      <c r="D154" s="5"/>
      <c r="E154" s="5"/>
      <c r="F154" s="5"/>
      <c r="G154" s="5"/>
      <c r="H154" s="3"/>
    </row>
    <row r="155" spans="1:8">
      <c r="A155" s="5"/>
      <c r="B155" s="5"/>
      <c r="C155" s="5"/>
      <c r="D155" s="5"/>
      <c r="E155" s="5"/>
      <c r="F155" s="5"/>
      <c r="G155" s="5"/>
      <c r="H155" s="3"/>
    </row>
    <row r="156" spans="1:8">
      <c r="A156" s="5"/>
      <c r="B156" s="5"/>
      <c r="C156" s="5"/>
      <c r="D156" s="5"/>
      <c r="E156" s="5"/>
      <c r="F156" s="5"/>
      <c r="G156" s="5"/>
      <c r="H156" s="3"/>
    </row>
    <row r="157" spans="1:8">
      <c r="A157" s="5"/>
      <c r="B157" s="5"/>
      <c r="C157" s="5"/>
      <c r="D157" s="5"/>
      <c r="E157" s="5"/>
      <c r="F157" s="5"/>
      <c r="G157" s="5"/>
      <c r="H157" s="3"/>
    </row>
    <row r="158" spans="1:8">
      <c r="A158" s="5"/>
      <c r="B158" s="5"/>
      <c r="C158" s="5"/>
      <c r="D158" s="5"/>
      <c r="E158" s="5"/>
      <c r="F158" s="5"/>
      <c r="G158" s="5"/>
      <c r="H158" s="3"/>
    </row>
    <row r="159" spans="1:8">
      <c r="A159" s="5"/>
      <c r="B159" s="5"/>
      <c r="C159" s="5"/>
      <c r="D159" s="5"/>
      <c r="E159" s="5"/>
      <c r="F159" s="5"/>
      <c r="G159" s="5"/>
      <c r="H159" s="3"/>
    </row>
    <row r="160" spans="1:8">
      <c r="A160" s="5"/>
      <c r="B160" s="5"/>
      <c r="C160" s="5"/>
      <c r="D160" s="5"/>
      <c r="E160" s="5"/>
      <c r="F160" s="5"/>
      <c r="G160" s="5"/>
      <c r="H160" s="3"/>
    </row>
    <row r="161" spans="1:8">
      <c r="A161" s="5"/>
      <c r="B161" s="5"/>
      <c r="C161" s="5"/>
      <c r="D161" s="5"/>
      <c r="E161" s="5"/>
      <c r="F161" s="5"/>
      <c r="G161" s="5"/>
      <c r="H161" s="3"/>
    </row>
    <row r="162" spans="1:8">
      <c r="A162" s="5"/>
      <c r="B162" s="5"/>
      <c r="C162" s="5"/>
      <c r="D162" s="5"/>
      <c r="E162" s="5"/>
      <c r="F162" s="5"/>
      <c r="G162" s="5"/>
      <c r="H162" s="3"/>
    </row>
    <row r="163" spans="1:8">
      <c r="A163" s="5"/>
      <c r="B163" s="5"/>
      <c r="C163" s="5"/>
      <c r="D163" s="5"/>
      <c r="E163" s="5"/>
      <c r="F163" s="5"/>
      <c r="G163" s="5"/>
      <c r="H163" s="3"/>
    </row>
    <row r="164" spans="1:8">
      <c r="A164" s="5"/>
      <c r="B164" s="5"/>
      <c r="C164" s="5"/>
      <c r="D164" s="5"/>
      <c r="E164" s="5"/>
      <c r="F164" s="5"/>
      <c r="G164" s="5"/>
      <c r="H164" s="3"/>
    </row>
  </sheetData>
  <autoFilter ref="A12:L77"/>
  <mergeCells count="16">
    <mergeCell ref="D97:L97"/>
    <mergeCell ref="B10:B11"/>
    <mergeCell ref="B79:G84"/>
    <mergeCell ref="B94:D94"/>
    <mergeCell ref="B95:D95"/>
    <mergeCell ref="H95:J95"/>
    <mergeCell ref="B91:D91"/>
    <mergeCell ref="H91:J91"/>
    <mergeCell ref="H94:J94"/>
    <mergeCell ref="A6:H9"/>
    <mergeCell ref="A10:A11"/>
    <mergeCell ref="D10:D11"/>
    <mergeCell ref="E10:E11"/>
    <mergeCell ref="F10:F11"/>
    <mergeCell ref="G10:G11"/>
    <mergeCell ref="H10:H11"/>
  </mergeCells>
  <conditionalFormatting sqref="B13:B78">
    <cfRule type="duplicateValues" dxfId="2" priority="40"/>
  </conditionalFormatting>
  <conditionalFormatting sqref="B13:B78">
    <cfRule type="duplicateValues" dxfId="1" priority="41"/>
    <cfRule type="duplicateValues" dxfId="0" priority="42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2021-03-25T13:18:54Z</cp:lastPrinted>
  <dcterms:created xsi:type="dcterms:W3CDTF">2015-04-28T12:03:21Z</dcterms:created>
  <dcterms:modified xsi:type="dcterms:W3CDTF">2021-03-30T05:37:11Z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